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at\www.ms-excel.jp\excel\"/>
    </mc:Choice>
  </mc:AlternateContent>
  <bookViews>
    <workbookView xWindow="480" yWindow="15" windowWidth="14295" windowHeight="9450"/>
  </bookViews>
  <sheets>
    <sheet name="解説" sheetId="1" r:id="rId1"/>
    <sheet name="課題" sheetId="2" r:id="rId2"/>
  </sheets>
  <definedNames>
    <definedName name="数量">解説!$D$14</definedName>
    <definedName name="税率">解説!$D$12</definedName>
    <definedName name="単価">解説!$D$13</definedName>
    <definedName name="売上金額">(1+解説!XEY1048570)*解説!XEY1048571*数量</definedName>
    <definedName name="売数">解説!$D$4:$M$4</definedName>
  </definedNames>
  <calcPr calcId="162913"/>
</workbook>
</file>

<file path=xl/calcChain.xml><?xml version="1.0" encoding="utf-8"?>
<calcChain xmlns="http://schemas.openxmlformats.org/spreadsheetml/2006/main">
  <c r="F9" i="1" l="1"/>
  <c r="J9" i="1"/>
  <c r="F10" i="1"/>
  <c r="J10" i="1"/>
  <c r="F14" i="1"/>
  <c r="J14" i="1"/>
  <c r="E19" i="1"/>
  <c r="J19" i="1"/>
</calcChain>
</file>

<file path=xl/sharedStrings.xml><?xml version="1.0" encoding="utf-8"?>
<sst xmlns="http://schemas.openxmlformats.org/spreadsheetml/2006/main" count="63" uniqueCount="51">
  <si>
    <t>日付</t>
    <rPh sb="0" eb="2">
      <t>ヒヅケ</t>
    </rPh>
    <phoneticPr fontId="2"/>
  </si>
  <si>
    <t>1日</t>
    <rPh sb="1" eb="2">
      <t>ニチ</t>
    </rPh>
    <phoneticPr fontId="2"/>
  </si>
  <si>
    <t>2日</t>
    <rPh sb="1" eb="2">
      <t>ニチ</t>
    </rPh>
    <phoneticPr fontId="2"/>
  </si>
  <si>
    <t>3日</t>
    <rPh sb="1" eb="2">
      <t>ニチ</t>
    </rPh>
    <phoneticPr fontId="2"/>
  </si>
  <si>
    <t>4日</t>
    <rPh sb="1" eb="2">
      <t>ニチ</t>
    </rPh>
    <phoneticPr fontId="2"/>
  </si>
  <si>
    <t>5日</t>
    <rPh sb="1" eb="2">
      <t>ニチ</t>
    </rPh>
    <phoneticPr fontId="2"/>
  </si>
  <si>
    <t>6日</t>
    <rPh sb="1" eb="2">
      <t>ニチ</t>
    </rPh>
    <phoneticPr fontId="2"/>
  </si>
  <si>
    <t>7日</t>
    <rPh sb="1" eb="2">
      <t>ニチ</t>
    </rPh>
    <phoneticPr fontId="2"/>
  </si>
  <si>
    <t>8日</t>
    <rPh sb="1" eb="2">
      <t>ニチ</t>
    </rPh>
    <phoneticPr fontId="2"/>
  </si>
  <si>
    <t>9日</t>
    <rPh sb="1" eb="2">
      <t>ニチ</t>
    </rPh>
    <phoneticPr fontId="2"/>
  </si>
  <si>
    <t>10日</t>
    <rPh sb="2" eb="3">
      <t>ニチ</t>
    </rPh>
    <phoneticPr fontId="2"/>
  </si>
  <si>
    <t>売数</t>
    <rPh sb="0" eb="1">
      <t>ウ</t>
    </rPh>
    <rPh sb="1" eb="2">
      <t>スウ</t>
    </rPh>
    <phoneticPr fontId="2"/>
  </si>
  <si>
    <t>平均</t>
    <rPh sb="0" eb="2">
      <t>ヘイキン</t>
    </rPh>
    <phoneticPr fontId="2"/>
  </si>
  <si>
    <t>合計</t>
    <rPh sb="0" eb="2">
      <t>ゴウケイ</t>
    </rPh>
    <phoneticPr fontId="2"/>
  </si>
  <si>
    <t>値</t>
    <rPh sb="0" eb="1">
      <t>アタイ</t>
    </rPh>
    <phoneticPr fontId="2"/>
  </si>
  <si>
    <t>式</t>
    <rPh sb="0" eb="1">
      <t>シキ</t>
    </rPh>
    <phoneticPr fontId="2"/>
  </si>
  <si>
    <t>通常の式</t>
    <rPh sb="0" eb="2">
      <t>ツウジョウ</t>
    </rPh>
    <rPh sb="3" eb="4">
      <t>シキ</t>
    </rPh>
    <phoneticPr fontId="2"/>
  </si>
  <si>
    <t>=AVERAGE(D11:M11)</t>
    <phoneticPr fontId="2"/>
  </si>
  <si>
    <t>範囲名を使用した式</t>
    <rPh sb="0" eb="3">
      <t>ハンイメイ</t>
    </rPh>
    <rPh sb="4" eb="6">
      <t>シヨウ</t>
    </rPh>
    <rPh sb="8" eb="9">
      <t>シキ</t>
    </rPh>
    <phoneticPr fontId="2"/>
  </si>
  <si>
    <t>税率</t>
    <rPh sb="0" eb="2">
      <t>ゼイリツ</t>
    </rPh>
    <phoneticPr fontId="2"/>
  </si>
  <si>
    <t>範囲名使用</t>
    <rPh sb="0" eb="3">
      <t>ハンイメイ</t>
    </rPh>
    <rPh sb="3" eb="5">
      <t>シヨウ</t>
    </rPh>
    <phoneticPr fontId="2"/>
  </si>
  <si>
    <t>単価</t>
    <rPh sb="0" eb="2">
      <t>タンカ</t>
    </rPh>
    <phoneticPr fontId="2"/>
  </si>
  <si>
    <t>結果</t>
    <rPh sb="0" eb="2">
      <t>ケッカ</t>
    </rPh>
    <phoneticPr fontId="2"/>
  </si>
  <si>
    <t>１．表の白地部分に計算式を入れなさい。</t>
    <rPh sb="2" eb="3">
      <t>ヒョウ</t>
    </rPh>
    <rPh sb="4" eb="6">
      <t>シロジ</t>
    </rPh>
    <rPh sb="6" eb="8">
      <t>ブブン</t>
    </rPh>
    <rPh sb="9" eb="11">
      <t>ケイサン</t>
    </rPh>
    <rPh sb="11" eb="12">
      <t>シキ</t>
    </rPh>
    <rPh sb="13" eb="14">
      <t>イ</t>
    </rPh>
    <phoneticPr fontId="2"/>
  </si>
  <si>
    <t>ただし、セル参照は全て範囲名を使用することとし、範囲名は自分でつけること。</t>
    <rPh sb="6" eb="8">
      <t>サンショウ</t>
    </rPh>
    <rPh sb="9" eb="10">
      <t>スベ</t>
    </rPh>
    <rPh sb="11" eb="14">
      <t>ハンイメイ</t>
    </rPh>
    <rPh sb="15" eb="17">
      <t>シヨウ</t>
    </rPh>
    <rPh sb="24" eb="27">
      <t>ハンイメイ</t>
    </rPh>
    <rPh sb="28" eb="30">
      <t>ジブン</t>
    </rPh>
    <phoneticPr fontId="2"/>
  </si>
  <si>
    <t>総計は週合計を合計すること。</t>
    <rPh sb="0" eb="2">
      <t>ソウケイ</t>
    </rPh>
    <rPh sb="3" eb="4">
      <t>シュウ</t>
    </rPh>
    <rPh sb="4" eb="6">
      <t>ゴウケイ</t>
    </rPh>
    <rPh sb="7" eb="9">
      <t>ゴウケイ</t>
    </rPh>
    <phoneticPr fontId="2"/>
  </si>
  <si>
    <t>(単位:千円)</t>
  </si>
  <si>
    <t>水</t>
  </si>
  <si>
    <t>木</t>
  </si>
  <si>
    <t>金</t>
  </si>
  <si>
    <t>土</t>
  </si>
  <si>
    <t>日</t>
  </si>
  <si>
    <t>週合計</t>
    <rPh sb="0" eb="1">
      <t>シュウ</t>
    </rPh>
    <rPh sb="1" eb="3">
      <t>ゴウケイ</t>
    </rPh>
    <phoneticPr fontId="2"/>
  </si>
  <si>
    <t>蜜柑</t>
    <rPh sb="0" eb="2">
      <t>ミカン</t>
    </rPh>
    <phoneticPr fontId="2"/>
  </si>
  <si>
    <t>檸檬</t>
    <rPh sb="0" eb="2">
      <t>レモン</t>
    </rPh>
    <phoneticPr fontId="2"/>
  </si>
  <si>
    <t>酢橘</t>
    <rPh sb="0" eb="2">
      <t>スダチ</t>
    </rPh>
    <phoneticPr fontId="2"/>
  </si>
  <si>
    <t>柑橘合計</t>
    <rPh sb="0" eb="2">
      <t>カンキツ</t>
    </rPh>
    <rPh sb="2" eb="4">
      <t>ゴウケイ</t>
    </rPh>
    <phoneticPr fontId="2"/>
  </si>
  <si>
    <t>李</t>
    <rPh sb="0" eb="1">
      <t>スモモ</t>
    </rPh>
    <phoneticPr fontId="2"/>
  </si>
  <si>
    <t>白桃</t>
    <rPh sb="0" eb="2">
      <t>ハクトウ</t>
    </rPh>
    <phoneticPr fontId="2"/>
  </si>
  <si>
    <t>黄桃</t>
    <rPh sb="0" eb="2">
      <t>オウトウ</t>
    </rPh>
    <phoneticPr fontId="2"/>
  </si>
  <si>
    <t>桃系合計</t>
    <rPh sb="0" eb="1">
      <t>モモ</t>
    </rPh>
    <rPh sb="1" eb="2">
      <t>ケイ</t>
    </rPh>
    <rPh sb="2" eb="4">
      <t>ゴウケイ</t>
    </rPh>
    <phoneticPr fontId="2"/>
  </si>
  <si>
    <t>総　　計</t>
    <rPh sb="0" eb="1">
      <t>フサ</t>
    </rPh>
    <rPh sb="3" eb="4">
      <t>ケイ</t>
    </rPh>
    <phoneticPr fontId="2"/>
  </si>
  <si>
    <t>=SUM(D11:M11)</t>
    <phoneticPr fontId="2"/>
  </si>
  <si>
    <t>=AVERAGE(売数)</t>
    <phoneticPr fontId="2"/>
  </si>
  <si>
    <t>=SUM(売数)</t>
    <phoneticPr fontId="2"/>
  </si>
  <si>
    <t>=(1+税率)*単価*数量</t>
    <phoneticPr fontId="2"/>
  </si>
  <si>
    <t>=売上金額</t>
    <phoneticPr fontId="2"/>
  </si>
  <si>
    <t>範囲名の例</t>
    <rPh sb="0" eb="2">
      <t>ハンイ</t>
    </rPh>
    <rPh sb="2" eb="3">
      <t>ナ</t>
    </rPh>
    <rPh sb="4" eb="5">
      <t>レイ</t>
    </rPh>
    <phoneticPr fontId="2"/>
  </si>
  <si>
    <t>黄色の部分に「売数」と名前付けしています。</t>
    <rPh sb="0" eb="2">
      <t>キイロ</t>
    </rPh>
    <rPh sb="3" eb="5">
      <t>ブブン</t>
    </rPh>
    <rPh sb="7" eb="8">
      <t>ウリ</t>
    </rPh>
    <rPh sb="8" eb="9">
      <t>スウ</t>
    </rPh>
    <rPh sb="11" eb="13">
      <t>ナマエ</t>
    </rPh>
    <rPh sb="13" eb="14">
      <t>ヅ</t>
    </rPh>
    <phoneticPr fontId="2"/>
  </si>
  <si>
    <t>自作関数に名前を付けた例</t>
    <rPh sb="0" eb="2">
      <t>ジサク</t>
    </rPh>
    <rPh sb="2" eb="4">
      <t>カンスウ</t>
    </rPh>
    <rPh sb="5" eb="7">
      <t>ナマエ</t>
    </rPh>
    <rPh sb="8" eb="9">
      <t>ツ</t>
    </rPh>
    <phoneticPr fontId="2"/>
  </si>
  <si>
    <t>=(1+D14)*D15*数量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</si>
</sst>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charset val="128"/>
    </font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0" fillId="0" borderId="0" xfId="0" applyBorder="1" applyAlignment="1">
      <alignment horizontal="left" vertical="center" indent="1"/>
    </xf>
    <xf numFmtId="0" fontId="0" fillId="0" borderId="0" xfId="0" applyNumberForma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9" fontId="0" fillId="0" borderId="22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1" fillId="0" borderId="24" xfId="1" applyNumberForma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" fillId="0" borderId="16" xfId="0" applyNumberFormat="1" applyFont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right" vertical="center"/>
    </xf>
    <xf numFmtId="0" fontId="4" fillId="2" borderId="26" xfId="0" applyFont="1" applyFill="1" applyBorder="1">
      <alignment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0" borderId="1" xfId="0" applyBorder="1">
      <alignment vertical="center"/>
    </xf>
    <xf numFmtId="0" fontId="0" fillId="4" borderId="1" xfId="0" applyFill="1" applyBorder="1">
      <alignment vertical="center"/>
    </xf>
    <xf numFmtId="0" fontId="4" fillId="2" borderId="30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 indent="1"/>
    </xf>
    <xf numFmtId="0" fontId="3" fillId="0" borderId="17" xfId="0" quotePrefix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left" vertical="center" indent="1"/>
    </xf>
    <xf numFmtId="0" fontId="0" fillId="4" borderId="0" xfId="0" applyFill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1" xfId="0" quotePrefix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quotePrefix="1" applyBorder="1" applyAlignment="1">
      <alignment vertical="center"/>
    </xf>
    <xf numFmtId="0" fontId="0" fillId="0" borderId="19" xfId="0" quotePrefix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quotePrefix="1" applyBorder="1" applyAlignment="1">
      <alignment horizontal="left" vertical="center"/>
    </xf>
    <xf numFmtId="0" fontId="0" fillId="0" borderId="19" xfId="0" quotePrefix="1" applyBorder="1" applyAlignment="1">
      <alignment horizontal="left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5"/>
  <sheetViews>
    <sheetView tabSelected="1" workbookViewId="0"/>
  </sheetViews>
  <sheetFormatPr defaultRowHeight="13.5" x14ac:dyDescent="0.15"/>
  <cols>
    <col min="1" max="2" width="2.625" customWidth="1"/>
    <col min="3" max="13" width="5.875" customWidth="1"/>
    <col min="14" max="14" width="2.625" style="34" customWidth="1"/>
  </cols>
  <sheetData>
    <row r="1" spans="1:16" x14ac:dyDescent="0.15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6" x14ac:dyDescent="0.15">
      <c r="A2" s="34"/>
      <c r="B2" s="70" t="s">
        <v>47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6" x14ac:dyDescent="0.15">
      <c r="A3" s="34"/>
      <c r="B3" s="3"/>
      <c r="C3" s="4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10</v>
      </c>
      <c r="N3" s="3"/>
    </row>
    <row r="4" spans="1:16" x14ac:dyDescent="0.15">
      <c r="A4" s="34"/>
      <c r="B4" s="3"/>
      <c r="C4" s="4" t="s">
        <v>11</v>
      </c>
      <c r="D4" s="33">
        <v>20</v>
      </c>
      <c r="E4" s="33">
        <v>21</v>
      </c>
      <c r="F4" s="33">
        <v>35</v>
      </c>
      <c r="G4" s="33">
        <v>14</v>
      </c>
      <c r="H4" s="33">
        <v>61</v>
      </c>
      <c r="I4" s="33">
        <v>21</v>
      </c>
      <c r="J4" s="33">
        <v>16</v>
      </c>
      <c r="K4" s="33">
        <v>17</v>
      </c>
      <c r="L4" s="33">
        <v>10</v>
      </c>
      <c r="M4" s="33">
        <v>14</v>
      </c>
      <c r="N4" s="3"/>
      <c r="O4" s="2"/>
      <c r="P4" s="2"/>
    </row>
    <row r="5" spans="1:16" x14ac:dyDescent="0.15">
      <c r="A5" s="34"/>
      <c r="B5" s="35" t="s">
        <v>48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6" ht="14.25" thickBot="1" x14ac:dyDescent="0.2">
      <c r="A6" s="34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</row>
    <row r="7" spans="1:16" x14ac:dyDescent="0.15">
      <c r="A7" s="34"/>
      <c r="B7" s="3"/>
      <c r="C7" s="58"/>
      <c r="D7" s="59"/>
      <c r="E7" s="60"/>
      <c r="F7" s="69" t="s">
        <v>12</v>
      </c>
      <c r="G7" s="65"/>
      <c r="H7" s="65"/>
      <c r="I7" s="66"/>
      <c r="J7" s="64" t="s">
        <v>13</v>
      </c>
      <c r="K7" s="65"/>
      <c r="L7" s="65"/>
      <c r="M7" s="66"/>
      <c r="N7" s="3"/>
    </row>
    <row r="8" spans="1:16" x14ac:dyDescent="0.15">
      <c r="A8" s="34"/>
      <c r="B8" s="3"/>
      <c r="C8" s="61"/>
      <c r="D8" s="62"/>
      <c r="E8" s="63"/>
      <c r="F8" s="6" t="s">
        <v>14</v>
      </c>
      <c r="G8" s="67" t="s">
        <v>15</v>
      </c>
      <c r="H8" s="67"/>
      <c r="I8" s="68"/>
      <c r="J8" s="7" t="s">
        <v>14</v>
      </c>
      <c r="K8" s="67" t="s">
        <v>15</v>
      </c>
      <c r="L8" s="67"/>
      <c r="M8" s="68"/>
      <c r="N8" s="3"/>
    </row>
    <row r="9" spans="1:16" x14ac:dyDescent="0.15">
      <c r="A9" s="34"/>
      <c r="B9" s="3"/>
      <c r="C9" s="72" t="s">
        <v>16</v>
      </c>
      <c r="D9" s="50"/>
      <c r="E9" s="73"/>
      <c r="F9" s="8">
        <f>AVERAGE(D4:M4)</f>
        <v>22.9</v>
      </c>
      <c r="G9" s="49" t="s">
        <v>17</v>
      </c>
      <c r="H9" s="50"/>
      <c r="I9" s="51"/>
      <c r="J9" s="9">
        <f>SUM(D4:M4)</f>
        <v>229</v>
      </c>
      <c r="K9" s="49" t="s">
        <v>42</v>
      </c>
      <c r="L9" s="50"/>
      <c r="M9" s="51"/>
      <c r="N9" s="3"/>
    </row>
    <row r="10" spans="1:16" ht="14.25" thickBot="1" x14ac:dyDescent="0.2">
      <c r="A10" s="34"/>
      <c r="B10" s="3"/>
      <c r="C10" s="56" t="s">
        <v>18</v>
      </c>
      <c r="D10" s="54"/>
      <c r="E10" s="57"/>
      <c r="F10" s="10">
        <f>AVERAGE(売数)</f>
        <v>22.9</v>
      </c>
      <c r="G10" s="52" t="s">
        <v>43</v>
      </c>
      <c r="H10" s="52"/>
      <c r="I10" s="53"/>
      <c r="J10" s="11">
        <f>SUM(売数)</f>
        <v>229</v>
      </c>
      <c r="K10" s="52" t="s">
        <v>44</v>
      </c>
      <c r="L10" s="54"/>
      <c r="M10" s="55"/>
      <c r="N10" s="3"/>
    </row>
    <row r="11" spans="1:16" ht="14.25" thickBot="1" x14ac:dyDescent="0.2">
      <c r="A11" s="34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</row>
    <row r="12" spans="1:16" ht="14.25" thickBot="1" x14ac:dyDescent="0.2">
      <c r="A12" s="34"/>
      <c r="B12" s="14"/>
      <c r="C12" s="12" t="s">
        <v>19</v>
      </c>
      <c r="D12" s="13">
        <v>0.05</v>
      </c>
      <c r="E12" s="14"/>
      <c r="F12" s="43" t="s">
        <v>16</v>
      </c>
      <c r="G12" s="44"/>
      <c r="H12" s="44"/>
      <c r="I12" s="45"/>
      <c r="J12" s="48" t="s">
        <v>20</v>
      </c>
      <c r="K12" s="44"/>
      <c r="L12" s="44"/>
      <c r="M12" s="45"/>
      <c r="N12" s="14"/>
    </row>
    <row r="13" spans="1:16" ht="14.25" thickBot="1" x14ac:dyDescent="0.2">
      <c r="A13" s="34"/>
      <c r="B13" s="14"/>
      <c r="C13" s="15" t="s">
        <v>21</v>
      </c>
      <c r="D13" s="16">
        <v>2000</v>
      </c>
      <c r="E13" s="14"/>
      <c r="F13" s="17" t="s">
        <v>14</v>
      </c>
      <c r="G13" s="46" t="s">
        <v>15</v>
      </c>
      <c r="H13" s="46"/>
      <c r="I13" s="47"/>
      <c r="J13" s="18" t="s">
        <v>14</v>
      </c>
      <c r="K13" s="46" t="s">
        <v>15</v>
      </c>
      <c r="L13" s="46"/>
      <c r="M13" s="47"/>
      <c r="N13" s="14"/>
    </row>
    <row r="14" spans="1:16" ht="14.25" thickBot="1" x14ac:dyDescent="0.2">
      <c r="A14" s="34"/>
      <c r="B14" s="1"/>
      <c r="C14" s="15" t="s">
        <v>11</v>
      </c>
      <c r="D14" s="19">
        <v>10</v>
      </c>
      <c r="E14" s="1"/>
      <c r="F14" s="20">
        <f>(1+D12)*D13*数量</f>
        <v>21000</v>
      </c>
      <c r="G14" s="36" t="s">
        <v>50</v>
      </c>
      <c r="H14" s="37"/>
      <c r="I14" s="38"/>
      <c r="J14" s="21">
        <f>(1+税率)*単価*数量</f>
        <v>21000</v>
      </c>
      <c r="K14" s="36" t="s">
        <v>45</v>
      </c>
      <c r="L14" s="37"/>
      <c r="M14" s="38"/>
      <c r="N14" s="1"/>
    </row>
    <row r="15" spans="1:16" x14ac:dyDescent="0.15">
      <c r="A15" s="34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</row>
    <row r="16" spans="1:16" x14ac:dyDescent="0.15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</row>
    <row r="17" spans="1:14" ht="14.25" thickBot="1" x14ac:dyDescent="0.2">
      <c r="A17" s="34"/>
      <c r="B17" s="42" t="s">
        <v>49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</row>
    <row r="18" spans="1:14" x14ac:dyDescent="0.15">
      <c r="A18" s="34"/>
      <c r="B18" s="39"/>
      <c r="C18" s="39"/>
      <c r="D18" s="40"/>
      <c r="E18" s="5" t="s">
        <v>22</v>
      </c>
      <c r="F18" s="65" t="s">
        <v>15</v>
      </c>
      <c r="G18" s="65"/>
      <c r="H18" s="66"/>
      <c r="I18" s="1"/>
      <c r="J18" s="5" t="s">
        <v>22</v>
      </c>
      <c r="K18" s="65" t="s">
        <v>15</v>
      </c>
      <c r="L18" s="65"/>
      <c r="M18" s="66"/>
      <c r="N18" s="1"/>
    </row>
    <row r="19" spans="1:14" ht="14.25" thickBot="1" x14ac:dyDescent="0.2">
      <c r="A19" s="34"/>
      <c r="B19" s="35"/>
      <c r="C19" s="35"/>
      <c r="D19" s="41"/>
      <c r="E19" s="22">
        <f>(1+D12)*D13*数量</f>
        <v>21000</v>
      </c>
      <c r="F19" s="74" t="s">
        <v>50</v>
      </c>
      <c r="G19" s="74"/>
      <c r="H19" s="75"/>
      <c r="I19" s="14"/>
      <c r="J19" s="22">
        <f>売上金額</f>
        <v>21000</v>
      </c>
      <c r="K19" s="74" t="s">
        <v>46</v>
      </c>
      <c r="L19" s="74"/>
      <c r="M19" s="75"/>
      <c r="N19" s="1"/>
    </row>
    <row r="20" spans="1:14" x14ac:dyDescent="0.15">
      <c r="A20" s="34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</row>
    <row r="21" spans="1:14" x14ac:dyDescent="0.15">
      <c r="A21" s="34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</row>
    <row r="22" spans="1:14" x14ac:dyDescent="0.1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4" x14ac:dyDescent="0.15">
      <c r="A23" s="34"/>
    </row>
    <row r="24" spans="1:14" x14ac:dyDescent="0.15">
      <c r="A24" s="34"/>
    </row>
    <row r="25" spans="1:14" x14ac:dyDescent="0.15">
      <c r="A25" s="34"/>
    </row>
    <row r="26" spans="1:14" x14ac:dyDescent="0.15">
      <c r="A26" s="34"/>
    </row>
    <row r="27" spans="1:14" x14ac:dyDescent="0.15">
      <c r="A27" s="34"/>
    </row>
    <row r="28" spans="1:14" x14ac:dyDescent="0.15">
      <c r="A28" s="34"/>
    </row>
    <row r="29" spans="1:14" x14ac:dyDescent="0.15">
      <c r="A29" s="34"/>
    </row>
    <row r="30" spans="1:14" x14ac:dyDescent="0.15">
      <c r="A30" s="34"/>
    </row>
    <row r="31" spans="1:14" x14ac:dyDescent="0.15">
      <c r="A31" s="34"/>
    </row>
    <row r="32" spans="1:14" x14ac:dyDescent="0.15">
      <c r="A32" s="34"/>
    </row>
    <row r="33" spans="1:1" x14ac:dyDescent="0.15">
      <c r="A33" s="34"/>
    </row>
    <row r="34" spans="1:1" x14ac:dyDescent="0.15">
      <c r="A34" s="34"/>
    </row>
    <row r="35" spans="1:1" x14ac:dyDescent="0.15">
      <c r="A35" s="34"/>
    </row>
    <row r="36" spans="1:1" x14ac:dyDescent="0.15">
      <c r="A36" s="34"/>
    </row>
    <row r="37" spans="1:1" x14ac:dyDescent="0.15">
      <c r="A37" s="34"/>
    </row>
    <row r="38" spans="1:1" x14ac:dyDescent="0.15">
      <c r="A38" s="34"/>
    </row>
    <row r="39" spans="1:1" x14ac:dyDescent="0.15">
      <c r="A39" s="34"/>
    </row>
    <row r="40" spans="1:1" x14ac:dyDescent="0.15">
      <c r="A40" s="34"/>
    </row>
    <row r="41" spans="1:1" x14ac:dyDescent="0.15">
      <c r="A41" s="34"/>
    </row>
    <row r="42" spans="1:1" x14ac:dyDescent="0.15">
      <c r="A42" s="34"/>
    </row>
    <row r="43" spans="1:1" x14ac:dyDescent="0.15">
      <c r="A43" s="34"/>
    </row>
    <row r="44" spans="1:1" x14ac:dyDescent="0.15">
      <c r="A44" s="34"/>
    </row>
    <row r="45" spans="1:1" x14ac:dyDescent="0.15">
      <c r="A45" s="34"/>
    </row>
    <row r="46" spans="1:1" x14ac:dyDescent="0.15">
      <c r="A46" s="34"/>
    </row>
    <row r="47" spans="1:1" x14ac:dyDescent="0.15">
      <c r="A47" s="34"/>
    </row>
    <row r="48" spans="1:1" x14ac:dyDescent="0.15">
      <c r="A48" s="34"/>
    </row>
    <row r="49" spans="1:1" x14ac:dyDescent="0.15">
      <c r="A49" s="34"/>
    </row>
    <row r="50" spans="1:1" x14ac:dyDescent="0.15">
      <c r="A50" s="34"/>
    </row>
    <row r="51" spans="1:1" x14ac:dyDescent="0.15">
      <c r="A51" s="34"/>
    </row>
    <row r="52" spans="1:1" x14ac:dyDescent="0.15">
      <c r="A52" s="34"/>
    </row>
    <row r="53" spans="1:1" x14ac:dyDescent="0.15">
      <c r="A53" s="34"/>
    </row>
    <row r="54" spans="1:1" x14ac:dyDescent="0.15">
      <c r="A54" s="34"/>
    </row>
    <row r="55" spans="1:1" x14ac:dyDescent="0.15">
      <c r="A55" s="34"/>
    </row>
    <row r="56" spans="1:1" x14ac:dyDescent="0.15">
      <c r="A56" s="34"/>
    </row>
    <row r="57" spans="1:1" x14ac:dyDescent="0.15">
      <c r="A57" s="34"/>
    </row>
    <row r="58" spans="1:1" x14ac:dyDescent="0.15">
      <c r="A58" s="34"/>
    </row>
    <row r="59" spans="1:1" x14ac:dyDescent="0.15">
      <c r="A59" s="34"/>
    </row>
    <row r="60" spans="1:1" x14ac:dyDescent="0.15">
      <c r="A60" s="34"/>
    </row>
    <row r="61" spans="1:1" x14ac:dyDescent="0.15">
      <c r="A61" s="34"/>
    </row>
    <row r="62" spans="1:1" x14ac:dyDescent="0.15">
      <c r="A62" s="34"/>
    </row>
    <row r="63" spans="1:1" x14ac:dyDescent="0.15">
      <c r="A63" s="34"/>
    </row>
    <row r="64" spans="1:1" x14ac:dyDescent="0.15">
      <c r="A64" s="34"/>
    </row>
    <row r="65" spans="1:16" x14ac:dyDescent="0.15">
      <c r="A65" s="34"/>
    </row>
    <row r="66" spans="1:16" x14ac:dyDescent="0.15">
      <c r="A66" s="34"/>
    </row>
    <row r="67" spans="1:16" x14ac:dyDescent="0.15">
      <c r="A67" s="34"/>
    </row>
    <row r="68" spans="1:16" x14ac:dyDescent="0.15">
      <c r="A68" s="34"/>
    </row>
    <row r="69" spans="1:16" x14ac:dyDescent="0.15">
      <c r="A69" s="34"/>
    </row>
    <row r="70" spans="1:16" x14ac:dyDescent="0.15">
      <c r="A70" s="34"/>
    </row>
    <row r="71" spans="1:16" x14ac:dyDescent="0.15">
      <c r="A71" s="34"/>
    </row>
    <row r="72" spans="1:16" x14ac:dyDescent="0.15">
      <c r="A72" s="34"/>
    </row>
    <row r="73" spans="1:16" x14ac:dyDescent="0.15">
      <c r="A73" s="34"/>
    </row>
    <row r="74" spans="1:16" x14ac:dyDescent="0.15">
      <c r="A74" s="34"/>
    </row>
    <row r="75" spans="1:16" x14ac:dyDescent="0.15">
      <c r="A75" s="34"/>
    </row>
    <row r="76" spans="1:16" x14ac:dyDescent="0.15">
      <c r="A76" s="34"/>
      <c r="O76" s="2"/>
      <c r="P76" s="2"/>
    </row>
    <row r="77" spans="1:16" x14ac:dyDescent="0.15">
      <c r="A77" s="34"/>
      <c r="O77" s="2"/>
      <c r="P77" s="2"/>
    </row>
    <row r="78" spans="1:16" x14ac:dyDescent="0.15">
      <c r="A78" s="34"/>
      <c r="O78" s="2"/>
      <c r="P78" s="2"/>
    </row>
    <row r="79" spans="1:16" x14ac:dyDescent="0.15">
      <c r="A79" s="34"/>
      <c r="O79" s="2"/>
      <c r="P79" s="2"/>
    </row>
    <row r="80" spans="1:16" x14ac:dyDescent="0.15">
      <c r="A80" s="34"/>
      <c r="O80" s="2"/>
      <c r="P80" s="2"/>
    </row>
    <row r="81" spans="1:17" x14ac:dyDescent="0.15">
      <c r="A81" s="34"/>
      <c r="O81" s="2"/>
      <c r="P81" s="2"/>
    </row>
    <row r="82" spans="1:17" x14ac:dyDescent="0.15">
      <c r="A82" s="34"/>
      <c r="O82" s="2"/>
      <c r="P82" s="2"/>
    </row>
    <row r="83" spans="1:17" x14ac:dyDescent="0.15">
      <c r="A83" s="34"/>
      <c r="O83" s="2"/>
      <c r="P83" s="2"/>
      <c r="Q83" s="2"/>
    </row>
    <row r="84" spans="1:17" x14ac:dyDescent="0.15">
      <c r="A84" s="34"/>
      <c r="P84" s="2"/>
      <c r="Q84" s="2"/>
    </row>
    <row r="85" spans="1:17" x14ac:dyDescent="0.15">
      <c r="A85" s="34"/>
      <c r="P85" s="2"/>
      <c r="Q85" s="2"/>
    </row>
    <row r="86" spans="1:17" x14ac:dyDescent="0.15">
      <c r="A86" s="34"/>
      <c r="P86" s="2"/>
      <c r="Q86" s="2"/>
    </row>
    <row r="87" spans="1:17" x14ac:dyDescent="0.15">
      <c r="A87" s="34"/>
      <c r="P87" s="2"/>
      <c r="Q87" s="2"/>
    </row>
    <row r="88" spans="1:17" x14ac:dyDescent="0.15">
      <c r="A88" s="34"/>
    </row>
    <row r="89" spans="1:17" x14ac:dyDescent="0.15">
      <c r="A89" s="34"/>
    </row>
    <row r="90" spans="1:17" x14ac:dyDescent="0.15">
      <c r="A90" s="34"/>
    </row>
    <row r="91" spans="1:17" x14ac:dyDescent="0.15">
      <c r="A91" s="34"/>
    </row>
    <row r="92" spans="1:17" x14ac:dyDescent="0.15">
      <c r="A92" s="34"/>
    </row>
    <row r="93" spans="1:17" x14ac:dyDescent="0.15">
      <c r="A93" s="34"/>
    </row>
    <row r="94" spans="1:17" x14ac:dyDescent="0.15">
      <c r="A94" s="34"/>
    </row>
    <row r="95" spans="1:17" x14ac:dyDescent="0.15">
      <c r="A95" s="34"/>
      <c r="O95" s="34"/>
    </row>
    <row r="96" spans="1:17" x14ac:dyDescent="0.15">
      <c r="A96" s="34"/>
    </row>
    <row r="97" spans="1:1" x14ac:dyDescent="0.15">
      <c r="A97" s="34"/>
    </row>
    <row r="98" spans="1:1" x14ac:dyDescent="0.15">
      <c r="A98" s="34"/>
    </row>
    <row r="99" spans="1:1" x14ac:dyDescent="0.15">
      <c r="A99" s="34"/>
    </row>
    <row r="100" spans="1:1" x14ac:dyDescent="0.15">
      <c r="A100" s="34"/>
    </row>
    <row r="101" spans="1:1" x14ac:dyDescent="0.15">
      <c r="A101" s="34"/>
    </row>
    <row r="102" spans="1:1" x14ac:dyDescent="0.15">
      <c r="A102" s="34"/>
    </row>
    <row r="103" spans="1:1" x14ac:dyDescent="0.15">
      <c r="A103" s="34"/>
    </row>
    <row r="104" spans="1:1" x14ac:dyDescent="0.15">
      <c r="A104" s="34"/>
    </row>
    <row r="105" spans="1:1" x14ac:dyDescent="0.15">
      <c r="A105" s="34"/>
    </row>
    <row r="106" spans="1:1" x14ac:dyDescent="0.15">
      <c r="A106" s="34"/>
    </row>
    <row r="107" spans="1:1" x14ac:dyDescent="0.15">
      <c r="A107" s="34"/>
    </row>
    <row r="108" spans="1:1" x14ac:dyDescent="0.15">
      <c r="A108" s="34"/>
    </row>
    <row r="109" spans="1:1" x14ac:dyDescent="0.15">
      <c r="A109" s="34"/>
    </row>
    <row r="110" spans="1:1" x14ac:dyDescent="0.15">
      <c r="A110" s="34"/>
    </row>
    <row r="111" spans="1:1" x14ac:dyDescent="0.15">
      <c r="A111" s="34"/>
    </row>
    <row r="112" spans="1:1" x14ac:dyDescent="0.15">
      <c r="A112" s="34"/>
    </row>
    <row r="113" spans="1:1" x14ac:dyDescent="0.15">
      <c r="A113" s="34"/>
    </row>
    <row r="114" spans="1:1" x14ac:dyDescent="0.15">
      <c r="A114" s="34"/>
    </row>
    <row r="115" spans="1:1" x14ac:dyDescent="0.15">
      <c r="A115" s="34"/>
    </row>
    <row r="116" spans="1:1" x14ac:dyDescent="0.15">
      <c r="A116" s="34"/>
    </row>
    <row r="117" spans="1:1" x14ac:dyDescent="0.15">
      <c r="A117" s="34"/>
    </row>
    <row r="118" spans="1:1" x14ac:dyDescent="0.15">
      <c r="A118" s="34"/>
    </row>
    <row r="119" spans="1:1" x14ac:dyDescent="0.15">
      <c r="A119" s="34"/>
    </row>
    <row r="120" spans="1:1" x14ac:dyDescent="0.15">
      <c r="A120" s="34"/>
    </row>
    <row r="121" spans="1:1" x14ac:dyDescent="0.15">
      <c r="A121" s="34"/>
    </row>
    <row r="122" spans="1:1" x14ac:dyDescent="0.15">
      <c r="A122" s="34"/>
    </row>
    <row r="123" spans="1:1" x14ac:dyDescent="0.15">
      <c r="A123" s="34"/>
    </row>
    <row r="124" spans="1:1" x14ac:dyDescent="0.15">
      <c r="A124" s="34"/>
    </row>
    <row r="125" spans="1:1" x14ac:dyDescent="0.15">
      <c r="A125" s="34"/>
    </row>
    <row r="126" spans="1:1" x14ac:dyDescent="0.15">
      <c r="A126" s="34"/>
    </row>
    <row r="127" spans="1:1" x14ac:dyDescent="0.15">
      <c r="A127" s="34"/>
    </row>
    <row r="128" spans="1:1" x14ac:dyDescent="0.15">
      <c r="A128" s="34"/>
    </row>
    <row r="129" spans="1:1" x14ac:dyDescent="0.15">
      <c r="A129" s="34"/>
    </row>
    <row r="130" spans="1:1" x14ac:dyDescent="0.15">
      <c r="A130" s="34"/>
    </row>
    <row r="131" spans="1:1" x14ac:dyDescent="0.15">
      <c r="A131" s="34"/>
    </row>
    <row r="132" spans="1:1" x14ac:dyDescent="0.15">
      <c r="A132" s="34"/>
    </row>
    <row r="133" spans="1:1" x14ac:dyDescent="0.15">
      <c r="A133" s="34"/>
    </row>
    <row r="134" spans="1:1" x14ac:dyDescent="0.15">
      <c r="A134" s="34"/>
    </row>
    <row r="135" spans="1:1" x14ac:dyDescent="0.15">
      <c r="A135" s="34"/>
    </row>
    <row r="136" spans="1:1" x14ac:dyDescent="0.15">
      <c r="A136" s="34"/>
    </row>
    <row r="137" spans="1:1" x14ac:dyDescent="0.15">
      <c r="A137" s="34"/>
    </row>
    <row r="138" spans="1:1" x14ac:dyDescent="0.15">
      <c r="A138" s="34"/>
    </row>
    <row r="139" spans="1:1" x14ac:dyDescent="0.15">
      <c r="A139" s="34"/>
    </row>
    <row r="140" spans="1:1" x14ac:dyDescent="0.15">
      <c r="A140" s="34"/>
    </row>
    <row r="141" spans="1:1" x14ac:dyDescent="0.15">
      <c r="A141" s="34"/>
    </row>
    <row r="142" spans="1:1" x14ac:dyDescent="0.15">
      <c r="A142" s="34"/>
    </row>
    <row r="143" spans="1:1" x14ac:dyDescent="0.15">
      <c r="A143" s="34"/>
    </row>
    <row r="144" spans="1:1" x14ac:dyDescent="0.15">
      <c r="A144" s="34"/>
    </row>
    <row r="145" spans="1:1" x14ac:dyDescent="0.15">
      <c r="A145" s="34"/>
    </row>
    <row r="146" spans="1:1" x14ac:dyDescent="0.15">
      <c r="A146" s="34"/>
    </row>
    <row r="147" spans="1:1" x14ac:dyDescent="0.15">
      <c r="A147" s="34"/>
    </row>
    <row r="148" spans="1:1" x14ac:dyDescent="0.15">
      <c r="A148" s="34"/>
    </row>
    <row r="149" spans="1:1" x14ac:dyDescent="0.15">
      <c r="A149" s="34"/>
    </row>
    <row r="150" spans="1:1" x14ac:dyDescent="0.15">
      <c r="A150" s="34"/>
    </row>
    <row r="151" spans="1:1" x14ac:dyDescent="0.15">
      <c r="A151" s="34"/>
    </row>
    <row r="152" spans="1:1" x14ac:dyDescent="0.15">
      <c r="A152" s="34"/>
    </row>
    <row r="153" spans="1:1" x14ac:dyDescent="0.15">
      <c r="A153" s="34"/>
    </row>
    <row r="154" spans="1:1" x14ac:dyDescent="0.15">
      <c r="A154" s="34"/>
    </row>
    <row r="155" spans="1:1" x14ac:dyDescent="0.15">
      <c r="A155" s="34"/>
    </row>
    <row r="156" spans="1:1" x14ac:dyDescent="0.15">
      <c r="A156" s="34"/>
    </row>
    <row r="157" spans="1:1" x14ac:dyDescent="0.15">
      <c r="A157" s="34"/>
    </row>
    <row r="158" spans="1:1" x14ac:dyDescent="0.15">
      <c r="A158" s="34"/>
    </row>
    <row r="159" spans="1:1" x14ac:dyDescent="0.15">
      <c r="A159" s="34"/>
    </row>
    <row r="160" spans="1:1" x14ac:dyDescent="0.15">
      <c r="A160" s="34"/>
    </row>
    <row r="161" spans="1:1" x14ac:dyDescent="0.15">
      <c r="A161" s="34"/>
    </row>
    <row r="162" spans="1:1" x14ac:dyDescent="0.15">
      <c r="A162" s="34"/>
    </row>
    <row r="163" spans="1:1" x14ac:dyDescent="0.15">
      <c r="A163" s="34"/>
    </row>
    <row r="164" spans="1:1" x14ac:dyDescent="0.15">
      <c r="A164" s="34"/>
    </row>
    <row r="165" spans="1:1" x14ac:dyDescent="0.15">
      <c r="A165" s="34"/>
    </row>
    <row r="166" spans="1:1" x14ac:dyDescent="0.15">
      <c r="A166" s="34"/>
    </row>
    <row r="167" spans="1:1" x14ac:dyDescent="0.15">
      <c r="A167" s="34"/>
    </row>
    <row r="168" spans="1:1" x14ac:dyDescent="0.15">
      <c r="A168" s="34"/>
    </row>
    <row r="169" spans="1:1" x14ac:dyDescent="0.15">
      <c r="A169" s="34"/>
    </row>
    <row r="170" spans="1:1" x14ac:dyDescent="0.15">
      <c r="A170" s="34"/>
    </row>
    <row r="171" spans="1:1" x14ac:dyDescent="0.15">
      <c r="A171" s="34"/>
    </row>
    <row r="172" spans="1:1" x14ac:dyDescent="0.15">
      <c r="A172" s="34"/>
    </row>
    <row r="173" spans="1:1" x14ac:dyDescent="0.15">
      <c r="A173" s="34"/>
    </row>
    <row r="174" spans="1:1" x14ac:dyDescent="0.15">
      <c r="A174" s="34"/>
    </row>
    <row r="175" spans="1:1" x14ac:dyDescent="0.15">
      <c r="A175" s="34"/>
    </row>
    <row r="176" spans="1:1" x14ac:dyDescent="0.15">
      <c r="A176" s="34"/>
    </row>
    <row r="177" spans="1:1" x14ac:dyDescent="0.15">
      <c r="A177" s="34"/>
    </row>
    <row r="178" spans="1:1" x14ac:dyDescent="0.15">
      <c r="A178" s="34"/>
    </row>
    <row r="179" spans="1:1" x14ac:dyDescent="0.15">
      <c r="A179" s="34"/>
    </row>
    <row r="180" spans="1:1" x14ac:dyDescent="0.15">
      <c r="A180" s="34"/>
    </row>
    <row r="181" spans="1:1" x14ac:dyDescent="0.15">
      <c r="A181" s="34"/>
    </row>
    <row r="182" spans="1:1" x14ac:dyDescent="0.15">
      <c r="A182" s="34"/>
    </row>
    <row r="183" spans="1:1" x14ac:dyDescent="0.15">
      <c r="A183" s="34"/>
    </row>
    <row r="184" spans="1:1" x14ac:dyDescent="0.15">
      <c r="A184" s="34"/>
    </row>
    <row r="185" spans="1:1" x14ac:dyDescent="0.15">
      <c r="A185" s="34"/>
    </row>
    <row r="186" spans="1:1" x14ac:dyDescent="0.15">
      <c r="A186" s="34"/>
    </row>
    <row r="187" spans="1:1" x14ac:dyDescent="0.15">
      <c r="A187" s="34"/>
    </row>
    <row r="188" spans="1:1" x14ac:dyDescent="0.15">
      <c r="A188" s="34"/>
    </row>
    <row r="189" spans="1:1" x14ac:dyDescent="0.15">
      <c r="A189" s="34"/>
    </row>
    <row r="190" spans="1:1" x14ac:dyDescent="0.15">
      <c r="A190" s="34"/>
    </row>
    <row r="191" spans="1:1" x14ac:dyDescent="0.15">
      <c r="A191" s="34"/>
    </row>
    <row r="192" spans="1:1" x14ac:dyDescent="0.15">
      <c r="A192" s="34"/>
    </row>
    <row r="193" spans="1:1" x14ac:dyDescent="0.15">
      <c r="A193" s="34"/>
    </row>
    <row r="194" spans="1:1" x14ac:dyDescent="0.15">
      <c r="A194" s="34"/>
    </row>
    <row r="195" spans="1:1" x14ac:dyDescent="0.15">
      <c r="A195" s="34"/>
    </row>
    <row r="196" spans="1:1" x14ac:dyDescent="0.15">
      <c r="A196" s="34"/>
    </row>
    <row r="197" spans="1:1" x14ac:dyDescent="0.15">
      <c r="A197" s="34"/>
    </row>
    <row r="198" spans="1:1" x14ac:dyDescent="0.15">
      <c r="A198" s="34"/>
    </row>
    <row r="199" spans="1:1" x14ac:dyDescent="0.15">
      <c r="A199" s="34"/>
    </row>
    <row r="200" spans="1:1" x14ac:dyDescent="0.15">
      <c r="A200" s="34"/>
    </row>
    <row r="201" spans="1:1" x14ac:dyDescent="0.15">
      <c r="A201" s="34"/>
    </row>
    <row r="202" spans="1:1" x14ac:dyDescent="0.15">
      <c r="A202" s="34"/>
    </row>
    <row r="203" spans="1:1" x14ac:dyDescent="0.15">
      <c r="A203" s="34"/>
    </row>
    <row r="204" spans="1:1" x14ac:dyDescent="0.15">
      <c r="A204" s="34"/>
    </row>
    <row r="205" spans="1:1" x14ac:dyDescent="0.15">
      <c r="A205" s="34"/>
    </row>
    <row r="206" spans="1:1" x14ac:dyDescent="0.15">
      <c r="A206" s="34"/>
    </row>
    <row r="207" spans="1:1" x14ac:dyDescent="0.15">
      <c r="A207" s="34"/>
    </row>
    <row r="208" spans="1:1" x14ac:dyDescent="0.15">
      <c r="A208" s="34"/>
    </row>
    <row r="209" spans="1:1" x14ac:dyDescent="0.15">
      <c r="A209" s="34"/>
    </row>
    <row r="210" spans="1:1" x14ac:dyDescent="0.15">
      <c r="A210" s="34"/>
    </row>
    <row r="211" spans="1:1" x14ac:dyDescent="0.15">
      <c r="A211" s="34"/>
    </row>
    <row r="212" spans="1:1" x14ac:dyDescent="0.15">
      <c r="A212" s="34"/>
    </row>
    <row r="213" spans="1:1" x14ac:dyDescent="0.15">
      <c r="A213" s="34"/>
    </row>
    <row r="214" spans="1:1" x14ac:dyDescent="0.15">
      <c r="A214" s="34"/>
    </row>
    <row r="215" spans="1:1" x14ac:dyDescent="0.15">
      <c r="A215" s="34"/>
    </row>
    <row r="216" spans="1:1" x14ac:dyDescent="0.15">
      <c r="A216" s="34"/>
    </row>
    <row r="217" spans="1:1" x14ac:dyDescent="0.15">
      <c r="A217" s="34"/>
    </row>
    <row r="218" spans="1:1" x14ac:dyDescent="0.15">
      <c r="A218" s="34"/>
    </row>
    <row r="219" spans="1:1" x14ac:dyDescent="0.15">
      <c r="A219" s="34"/>
    </row>
    <row r="220" spans="1:1" x14ac:dyDescent="0.15">
      <c r="A220" s="34"/>
    </row>
    <row r="221" spans="1:1" x14ac:dyDescent="0.15">
      <c r="A221" s="34"/>
    </row>
    <row r="222" spans="1:1" x14ac:dyDescent="0.15">
      <c r="A222" s="34"/>
    </row>
    <row r="223" spans="1:1" x14ac:dyDescent="0.15">
      <c r="A223" s="34"/>
    </row>
    <row r="224" spans="1:1" x14ac:dyDescent="0.15">
      <c r="A224" s="34"/>
    </row>
    <row r="225" spans="1:1" x14ac:dyDescent="0.15">
      <c r="A225" s="34"/>
    </row>
  </sheetData>
  <mergeCells count="33">
    <mergeCell ref="B21:N21"/>
    <mergeCell ref="F19:H19"/>
    <mergeCell ref="K19:M19"/>
    <mergeCell ref="F18:H18"/>
    <mergeCell ref="K18:M18"/>
    <mergeCell ref="B2:N2"/>
    <mergeCell ref="B11:N11"/>
    <mergeCell ref="B5:N5"/>
    <mergeCell ref="B6:N6"/>
    <mergeCell ref="C9:E9"/>
    <mergeCell ref="B20:N20"/>
    <mergeCell ref="C10:E10"/>
    <mergeCell ref="C7:E8"/>
    <mergeCell ref="J7:M7"/>
    <mergeCell ref="K8:M8"/>
    <mergeCell ref="F7:I7"/>
    <mergeCell ref="G8:I8"/>
    <mergeCell ref="B1:N1"/>
    <mergeCell ref="F12:I12"/>
    <mergeCell ref="G13:I13"/>
    <mergeCell ref="G14:I14"/>
    <mergeCell ref="J12:M12"/>
    <mergeCell ref="K13:M13"/>
    <mergeCell ref="G9:I9"/>
    <mergeCell ref="G10:I10"/>
    <mergeCell ref="K9:M9"/>
    <mergeCell ref="K10:M10"/>
    <mergeCell ref="B15:N15"/>
    <mergeCell ref="K14:M14"/>
    <mergeCell ref="B18:D18"/>
    <mergeCell ref="B19:D19"/>
    <mergeCell ref="B16:N16"/>
    <mergeCell ref="B17:N17"/>
  </mergeCells>
  <phoneticPr fontId="2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6"/>
  <sheetViews>
    <sheetView workbookViewId="0"/>
  </sheetViews>
  <sheetFormatPr defaultRowHeight="13.5" x14ac:dyDescent="0.15"/>
  <cols>
    <col min="3" max="7" width="4.5" bestFit="1" customWidth="1"/>
    <col min="8" max="8" width="7.75" bestFit="1" customWidth="1"/>
  </cols>
  <sheetData>
    <row r="2" spans="2:8" x14ac:dyDescent="0.15">
      <c r="B2" t="s">
        <v>23</v>
      </c>
    </row>
    <row r="3" spans="2:8" x14ac:dyDescent="0.15">
      <c r="B3" s="23" t="s">
        <v>24</v>
      </c>
    </row>
    <row r="4" spans="2:8" x14ac:dyDescent="0.15">
      <c r="B4" s="23" t="s">
        <v>25</v>
      </c>
    </row>
    <row r="5" spans="2:8" x14ac:dyDescent="0.15">
      <c r="B5" s="23"/>
    </row>
    <row r="6" spans="2:8" x14ac:dyDescent="0.15">
      <c r="H6" s="24" t="s">
        <v>26</v>
      </c>
    </row>
    <row r="7" spans="2:8" x14ac:dyDescent="0.15">
      <c r="B7" s="25"/>
      <c r="C7" s="26" t="s">
        <v>27</v>
      </c>
      <c r="D7" s="26" t="s">
        <v>28</v>
      </c>
      <c r="E7" s="26" t="s">
        <v>29</v>
      </c>
      <c r="F7" s="26" t="s">
        <v>30</v>
      </c>
      <c r="G7" s="26" t="s">
        <v>31</v>
      </c>
      <c r="H7" s="27" t="s">
        <v>32</v>
      </c>
    </row>
    <row r="8" spans="2:8" x14ac:dyDescent="0.15">
      <c r="B8" s="28" t="s">
        <v>33</v>
      </c>
      <c r="C8" s="29">
        <v>48</v>
      </c>
      <c r="D8" s="29">
        <v>50</v>
      </c>
      <c r="E8" s="29">
        <v>38</v>
      </c>
      <c r="F8" s="29">
        <v>16</v>
      </c>
      <c r="G8" s="29">
        <v>22</v>
      </c>
      <c r="H8" s="30"/>
    </row>
    <row r="9" spans="2:8" x14ac:dyDescent="0.15">
      <c r="B9" s="28" t="s">
        <v>34</v>
      </c>
      <c r="C9" s="29">
        <v>20</v>
      </c>
      <c r="D9" s="29">
        <v>10</v>
      </c>
      <c r="E9" s="29">
        <v>27</v>
      </c>
      <c r="F9" s="29">
        <v>19</v>
      </c>
      <c r="G9" s="29">
        <v>7</v>
      </c>
      <c r="H9" s="30"/>
    </row>
    <row r="10" spans="2:8" x14ac:dyDescent="0.15">
      <c r="B10" s="28" t="s">
        <v>35</v>
      </c>
      <c r="C10" s="29">
        <v>6</v>
      </c>
      <c r="D10" s="29">
        <v>36</v>
      </c>
      <c r="E10" s="29">
        <v>32</v>
      </c>
      <c r="F10" s="29">
        <v>40</v>
      </c>
      <c r="G10" s="29">
        <v>47</v>
      </c>
      <c r="H10" s="30"/>
    </row>
    <row r="11" spans="2:8" x14ac:dyDescent="0.15">
      <c r="B11" s="28" t="s">
        <v>36</v>
      </c>
      <c r="C11" s="30"/>
      <c r="D11" s="30"/>
      <c r="E11" s="30"/>
      <c r="F11" s="30"/>
      <c r="G11" s="30"/>
      <c r="H11" s="30"/>
    </row>
    <row r="12" spans="2:8" x14ac:dyDescent="0.15">
      <c r="B12" s="28" t="s">
        <v>37</v>
      </c>
      <c r="C12" s="31">
        <v>7</v>
      </c>
      <c r="D12" s="31">
        <v>6</v>
      </c>
      <c r="E12" s="31">
        <v>48</v>
      </c>
      <c r="F12" s="31">
        <v>50</v>
      </c>
      <c r="G12" s="31">
        <v>54</v>
      </c>
      <c r="H12" s="30"/>
    </row>
    <row r="13" spans="2:8" x14ac:dyDescent="0.15">
      <c r="B13" s="28" t="s">
        <v>38</v>
      </c>
      <c r="C13" s="31">
        <v>25</v>
      </c>
      <c r="D13" s="31">
        <v>11</v>
      </c>
      <c r="E13" s="31">
        <v>16</v>
      </c>
      <c r="F13" s="31">
        <v>53</v>
      </c>
      <c r="G13" s="31">
        <v>11</v>
      </c>
      <c r="H13" s="30"/>
    </row>
    <row r="14" spans="2:8" x14ac:dyDescent="0.15">
      <c r="B14" s="28" t="s">
        <v>39</v>
      </c>
      <c r="C14" s="31">
        <v>31</v>
      </c>
      <c r="D14" s="31">
        <v>23</v>
      </c>
      <c r="E14" s="31">
        <v>28</v>
      </c>
      <c r="F14" s="31">
        <v>44</v>
      </c>
      <c r="G14" s="31">
        <v>8</v>
      </c>
      <c r="H14" s="30"/>
    </row>
    <row r="15" spans="2:8" x14ac:dyDescent="0.15">
      <c r="B15" s="28" t="s">
        <v>40</v>
      </c>
      <c r="C15" s="30"/>
      <c r="D15" s="30"/>
      <c r="E15" s="30"/>
      <c r="F15" s="30"/>
      <c r="G15" s="30"/>
      <c r="H15" s="30"/>
    </row>
    <row r="16" spans="2:8" x14ac:dyDescent="0.15">
      <c r="B16" s="32" t="s">
        <v>41</v>
      </c>
      <c r="C16" s="30"/>
      <c r="D16" s="30"/>
      <c r="E16" s="30"/>
      <c r="F16" s="30"/>
      <c r="G16" s="30"/>
      <c r="H16" s="30"/>
    </row>
  </sheetData>
  <phoneticPr fontId="2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解説</vt:lpstr>
      <vt:lpstr>課題</vt:lpstr>
      <vt:lpstr>数量</vt:lpstr>
      <vt:lpstr>税率</vt:lpstr>
      <vt:lpstr>単価</vt:lpstr>
      <vt:lpstr>売数</vt:lpstr>
    </vt:vector>
  </TitlesOfParts>
  <Company>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N/T</dc:creator>
  <cp:lastModifiedBy>amaterus</cp:lastModifiedBy>
  <dcterms:created xsi:type="dcterms:W3CDTF">2007-02-15T11:44:43Z</dcterms:created>
  <dcterms:modified xsi:type="dcterms:W3CDTF">2017-02-16T06:31:19Z</dcterms:modified>
</cp:coreProperties>
</file>