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at\www.ms-excel.jp\excel\"/>
    </mc:Choice>
  </mc:AlternateContent>
  <bookViews>
    <workbookView xWindow="0" yWindow="15" windowWidth="15255" windowHeight="9450"/>
  </bookViews>
  <sheets>
    <sheet name="練習" sheetId="1" r:id="rId1"/>
    <sheet name="練習２" sheetId="2" r:id="rId2"/>
  </sheets>
  <externalReferences>
    <externalReference r:id="rId3"/>
    <externalReference r:id="rId4"/>
  </externalReferences>
  <definedNames>
    <definedName name="_xlnm._FilterDatabase" localSheetId="0" hidden="1">練習!$K$2:$K$49</definedName>
    <definedName name="_xlnm.Criteria" localSheetId="0">練習!#REF!</definedName>
    <definedName name="_xlnm.Extract" localSheetId="0">練習!#REF!</definedName>
    <definedName name="Z_A5305CA7_4297_4A69_902B_47BA11EDBB86_.wvu.FilterData" localSheetId="0" hidden="1">練習!$K$2:$K$49</definedName>
    <definedName name="一日" localSheetId="1">#REF!</definedName>
    <definedName name="一日">#REF!</definedName>
    <definedName name="合計出荷数" localSheetId="1">[2]ジャンプ・可視!#REF!</definedName>
    <definedName name="合計出荷数">[1]ジャンプ・可視!#REF!</definedName>
  </definedNames>
  <calcPr calcId="162913"/>
</workbook>
</file>

<file path=xl/calcChain.xml><?xml version="1.0" encoding="utf-8"?>
<calcChain xmlns="http://schemas.openxmlformats.org/spreadsheetml/2006/main">
  <c r="F72" i="2" l="1"/>
  <c r="I71" i="2"/>
  <c r="F71" i="2"/>
  <c r="I67" i="2"/>
  <c r="F67" i="2"/>
  <c r="I61" i="2"/>
  <c r="F61" i="2"/>
  <c r="I56" i="2"/>
  <c r="F56" i="2"/>
  <c r="I53" i="2"/>
  <c r="I72" i="2" s="1"/>
  <c r="F53" i="2"/>
  <c r="F43" i="2"/>
  <c r="I42" i="2"/>
  <c r="F42" i="2"/>
  <c r="I37" i="2"/>
  <c r="F37" i="2"/>
  <c r="I32" i="2"/>
  <c r="F32" i="2"/>
  <c r="I28" i="2"/>
  <c r="F28" i="2"/>
  <c r="I24" i="2"/>
  <c r="I43" i="2" s="1"/>
  <c r="F24" i="2"/>
  <c r="F21" i="2"/>
  <c r="I20" i="2"/>
  <c r="F20" i="2"/>
  <c r="I17" i="2"/>
  <c r="F17" i="2"/>
  <c r="I14" i="2"/>
  <c r="F14" i="2"/>
  <c r="I11" i="2"/>
  <c r="F11" i="2"/>
  <c r="I8" i="2"/>
  <c r="F8" i="2"/>
  <c r="F73" i="2" s="1"/>
  <c r="I21" i="2" l="1"/>
  <c r="I73" i="2" s="1"/>
  <c r="F61" i="1"/>
  <c r="H11" i="1" s="1"/>
  <c r="I61" i="1"/>
</calcChain>
</file>

<file path=xl/sharedStrings.xml><?xml version="1.0" encoding="utf-8"?>
<sst xmlns="http://schemas.openxmlformats.org/spreadsheetml/2006/main" count="474" uniqueCount="57">
  <si>
    <t>ミケ</t>
  </si>
  <si>
    <t>ポチ</t>
  </si>
  <si>
    <t>タマ</t>
  </si>
  <si>
    <t>太郎</t>
  </si>
  <si>
    <t>ミーコ</t>
  </si>
  <si>
    <t>ハナ</t>
  </si>
  <si>
    <t>下記のセルを選択しなさい。</t>
    <rPh sb="0" eb="2">
      <t>カキ</t>
    </rPh>
    <rPh sb="6" eb="8">
      <t>センタク</t>
    </rPh>
    <phoneticPr fontId="2"/>
  </si>
  <si>
    <t>１．入力規制が設定されているセル</t>
    <rPh sb="2" eb="4">
      <t>ニュウリョク</t>
    </rPh>
    <rPh sb="4" eb="6">
      <t>キセイ</t>
    </rPh>
    <rPh sb="7" eb="9">
      <t>セッテイ</t>
    </rPh>
    <phoneticPr fontId="2"/>
  </si>
  <si>
    <t>２．条件付書式が設定されているセル</t>
    <rPh sb="2" eb="5">
      <t>ジョウケンツキ</t>
    </rPh>
    <rPh sb="5" eb="7">
      <t>ショシキ</t>
    </rPh>
    <rPh sb="8" eb="10">
      <t>セッテイ</t>
    </rPh>
    <phoneticPr fontId="2"/>
  </si>
  <si>
    <t>３．最後のセル</t>
    <rPh sb="2" eb="4">
      <t>サイゴ</t>
    </rPh>
    <phoneticPr fontId="2"/>
  </si>
  <si>
    <t>４．数式が入っているセル</t>
    <rPh sb="2" eb="4">
      <t>スウシキ</t>
    </rPh>
    <rPh sb="5" eb="6">
      <t>ハイ</t>
    </rPh>
    <phoneticPr fontId="2"/>
  </si>
  <si>
    <t>売上</t>
    <rPh sb="0" eb="2">
      <t>ウリアゲ</t>
    </rPh>
    <phoneticPr fontId="2"/>
  </si>
  <si>
    <t>発注日</t>
    <rPh sb="0" eb="2">
      <t>ハッチュウ</t>
    </rPh>
    <phoneticPr fontId="2"/>
  </si>
  <si>
    <t>発注社</t>
    <rPh sb="0" eb="2">
      <t>ハッチュウ</t>
    </rPh>
    <rPh sb="2" eb="3">
      <t>シャ</t>
    </rPh>
    <phoneticPr fontId="2"/>
  </si>
  <si>
    <t>担当者</t>
    <rPh sb="0" eb="2">
      <t>タントウ</t>
    </rPh>
    <phoneticPr fontId="2"/>
  </si>
  <si>
    <t>受渡場所</t>
    <rPh sb="0" eb="2">
      <t>ウケワタシ</t>
    </rPh>
    <phoneticPr fontId="2"/>
  </si>
  <si>
    <t>Ｂ社</t>
    <rPh sb="1" eb="2">
      <t>シャ</t>
    </rPh>
    <phoneticPr fontId="3"/>
  </si>
  <si>
    <t>修理</t>
    <rPh sb="0" eb="2">
      <t>シュウリ</t>
    </rPh>
    <phoneticPr fontId="3"/>
  </si>
  <si>
    <t>営業所</t>
    <rPh sb="0" eb="2">
      <t>エイギョウ</t>
    </rPh>
    <phoneticPr fontId="3"/>
  </si>
  <si>
    <t>Ｃ社</t>
    <rPh sb="1" eb="2">
      <t>シャ</t>
    </rPh>
    <phoneticPr fontId="3"/>
  </si>
  <si>
    <t>点検</t>
    <rPh sb="0" eb="2">
      <t>テンケン</t>
    </rPh>
    <phoneticPr fontId="3"/>
  </si>
  <si>
    <t>現地引渡</t>
    <rPh sb="2" eb="4">
      <t>ヒキワタ</t>
    </rPh>
    <phoneticPr fontId="3"/>
  </si>
  <si>
    <t>Ｄ社</t>
    <rPh sb="1" eb="2">
      <t>シャ</t>
    </rPh>
    <phoneticPr fontId="3"/>
  </si>
  <si>
    <t>合計</t>
    <rPh sb="0" eb="2">
      <t>ゴウケイ</t>
    </rPh>
    <phoneticPr fontId="2"/>
  </si>
  <si>
    <t>５．オブジェクト</t>
    <phoneticPr fontId="2"/>
  </si>
  <si>
    <t>番号</t>
    <phoneticPr fontId="2"/>
  </si>
  <si>
    <t>製修</t>
    <phoneticPr fontId="2"/>
  </si>
  <si>
    <t>手数料</t>
    <phoneticPr fontId="2"/>
  </si>
  <si>
    <t>数</t>
    <phoneticPr fontId="2"/>
  </si>
  <si>
    <t>製造</t>
    <phoneticPr fontId="3"/>
  </si>
  <si>
    <t>Ａ社</t>
    <phoneticPr fontId="3"/>
  </si>
  <si>
    <t>製造</t>
    <phoneticPr fontId="3"/>
  </si>
  <si>
    <t>Ａ社</t>
    <phoneticPr fontId="3"/>
  </si>
  <si>
    <t>製造</t>
    <phoneticPr fontId="3"/>
  </si>
  <si>
    <t>その他</t>
    <phoneticPr fontId="3"/>
  </si>
  <si>
    <t>その他</t>
    <phoneticPr fontId="3"/>
  </si>
  <si>
    <t>下表は集計を行った結果です。解答欄に手数料欄と数の欄の値をコピーしなさい。</t>
    <rPh sb="0" eb="2">
      <t>カヒョウ</t>
    </rPh>
    <rPh sb="6" eb="7">
      <t>オコナ</t>
    </rPh>
    <rPh sb="14" eb="17">
      <t>カイトウラン</t>
    </rPh>
    <rPh sb="18" eb="21">
      <t>テスウリョウ</t>
    </rPh>
    <rPh sb="21" eb="22">
      <t>ラン</t>
    </rPh>
    <rPh sb="23" eb="24">
      <t>カズ</t>
    </rPh>
    <rPh sb="25" eb="26">
      <t>ラン</t>
    </rPh>
    <rPh sb="27" eb="28">
      <t>アタイ</t>
    </rPh>
    <phoneticPr fontId="2"/>
  </si>
  <si>
    <t>番号</t>
  </si>
  <si>
    <t>製修</t>
  </si>
  <si>
    <t>手数料</t>
  </si>
  <si>
    <t>数</t>
  </si>
  <si>
    <t>Ａ社</t>
  </si>
  <si>
    <t>Ａ社 合計</t>
  </si>
  <si>
    <t>Ｂ社 合計</t>
  </si>
  <si>
    <t>Ｃ社 合計</t>
  </si>
  <si>
    <t>Ｄ社 合計</t>
  </si>
  <si>
    <t>その他</t>
  </si>
  <si>
    <t>その他 合計</t>
  </si>
  <si>
    <t>修理 合計</t>
  </si>
  <si>
    <t>点検 合計</t>
  </si>
  <si>
    <t>製造</t>
  </si>
  <si>
    <t>製造 合計</t>
  </si>
  <si>
    <t>総計</t>
  </si>
  <si>
    <t>解答欄</t>
    <rPh sb="0" eb="3">
      <t>カイトウラン</t>
    </rPh>
    <phoneticPr fontId="2"/>
  </si>
  <si>
    <t>Ａ社 合計</t>
    <phoneticPr fontId="2"/>
  </si>
  <si>
    <t>正解</t>
    <rPh sb="0" eb="2">
      <t>セイカイ</t>
    </rPh>
    <phoneticPr fontId="2"/>
  </si>
  <si>
    <t>Ａ社 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</si>
</sst>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/mm/dd"/>
    <numFmt numFmtId="177" formatCode="m&quot;月&quot;d&quot;日&quot;;@"/>
  </numFmts>
  <fonts count="6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 applyProtection="1">
      <alignment vertical="center"/>
      <protection locked="0"/>
    </xf>
    <xf numFmtId="0" fontId="4" fillId="0" borderId="0" xfId="0" applyFont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38" fontId="4" fillId="0" borderId="1" xfId="0" applyNumberFormat="1" applyFont="1" applyBorder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176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Protection="1">
      <alignment vertical="center"/>
      <protection locked="0"/>
    </xf>
    <xf numFmtId="176" fontId="4" fillId="0" borderId="1" xfId="0" applyNumberFormat="1" applyFont="1" applyBorder="1" applyProtection="1">
      <alignment vertical="center"/>
      <protection locked="0"/>
    </xf>
    <xf numFmtId="38" fontId="4" fillId="0" borderId="1" xfId="1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Border="1">
      <alignment vertical="center"/>
    </xf>
    <xf numFmtId="38" fontId="4" fillId="0" borderId="1" xfId="0" applyNumberFormat="1" applyFont="1" applyBorder="1" applyProtection="1">
      <alignment vertical="center"/>
      <protection locked="0"/>
    </xf>
    <xf numFmtId="176" fontId="4" fillId="0" borderId="0" xfId="0" applyNumberFormat="1" applyFont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1" fillId="0" borderId="0" xfId="2">
      <alignment vertical="center"/>
    </xf>
    <xf numFmtId="0" fontId="1" fillId="0" borderId="7" xfId="2" applyBorder="1" applyAlignment="1">
      <alignment horizontal="center" vertical="center"/>
    </xf>
    <xf numFmtId="0" fontId="1" fillId="0" borderId="8" xfId="2" applyBorder="1" applyAlignment="1">
      <alignment horizontal="center" vertical="center"/>
    </xf>
    <xf numFmtId="0" fontId="1" fillId="0" borderId="9" xfId="2" applyBorder="1" applyAlignment="1">
      <alignment horizontal="center" vertical="center"/>
    </xf>
    <xf numFmtId="0" fontId="1" fillId="0" borderId="10" xfId="2" applyBorder="1">
      <alignment vertical="center"/>
    </xf>
    <xf numFmtId="177" fontId="1" fillId="0" borderId="1" xfId="2" applyNumberFormat="1" applyBorder="1">
      <alignment vertical="center"/>
    </xf>
    <xf numFmtId="0" fontId="1" fillId="0" borderId="1" xfId="2" applyBorder="1">
      <alignment vertical="center"/>
    </xf>
    <xf numFmtId="0" fontId="1" fillId="0" borderId="11" xfId="2" applyBorder="1">
      <alignment vertical="center"/>
    </xf>
    <xf numFmtId="0" fontId="5" fillId="0" borderId="1" xfId="2" applyFont="1" applyBorder="1">
      <alignment vertical="center"/>
    </xf>
    <xf numFmtId="0" fontId="1" fillId="0" borderId="12" xfId="2" applyBorder="1">
      <alignment vertical="center"/>
    </xf>
    <xf numFmtId="177" fontId="1" fillId="0" borderId="13" xfId="2" applyNumberFormat="1" applyBorder="1">
      <alignment vertical="center"/>
    </xf>
    <xf numFmtId="0" fontId="1" fillId="0" borderId="13" xfId="2" applyBorder="1">
      <alignment vertical="center"/>
    </xf>
    <xf numFmtId="0" fontId="1" fillId="0" borderId="14" xfId="2" applyBorder="1">
      <alignment vertical="center"/>
    </xf>
    <xf numFmtId="0" fontId="1" fillId="0" borderId="0" xfId="2" applyBorder="1">
      <alignment vertical="center"/>
    </xf>
    <xf numFmtId="177" fontId="1" fillId="0" borderId="0" xfId="2" applyNumberFormat="1" applyBorder="1">
      <alignment vertical="center"/>
    </xf>
    <xf numFmtId="0" fontId="5" fillId="0" borderId="0" xfId="2" applyFont="1" applyBorder="1">
      <alignment vertical="center"/>
    </xf>
    <xf numFmtId="0" fontId="1" fillId="0" borderId="15" xfId="2" applyBorder="1" applyAlignment="1">
      <alignment horizontal="center" vertical="center"/>
    </xf>
    <xf numFmtId="0" fontId="1" fillId="0" borderId="16" xfId="2" applyBorder="1" applyAlignment="1">
      <alignment horizontal="center" vertical="center"/>
    </xf>
    <xf numFmtId="0" fontId="1" fillId="0" borderId="16" xfId="2" applyBorder="1" applyAlignment="1">
      <alignment horizontal="center" vertical="center"/>
    </xf>
    <xf numFmtId="0" fontId="1" fillId="0" borderId="17" xfId="2" applyBorder="1" applyAlignment="1">
      <alignment horizontal="center" vertical="center"/>
    </xf>
    <xf numFmtId="0" fontId="5" fillId="2" borderId="18" xfId="2" applyFont="1" applyFill="1" applyBorder="1">
      <alignment vertical="center"/>
    </xf>
    <xf numFmtId="0" fontId="5" fillId="2" borderId="19" xfId="2" applyFont="1" applyFill="1" applyBorder="1">
      <alignment vertical="center"/>
    </xf>
    <xf numFmtId="0" fontId="1" fillId="0" borderId="20" xfId="2" applyBorder="1">
      <alignment vertical="center"/>
    </xf>
    <xf numFmtId="0" fontId="1" fillId="0" borderId="21" xfId="2" applyBorder="1">
      <alignment vertical="center"/>
    </xf>
    <xf numFmtId="0" fontId="5" fillId="2" borderId="22" xfId="2" applyFont="1" applyFill="1" applyBorder="1">
      <alignment vertical="center"/>
    </xf>
    <xf numFmtId="0" fontId="5" fillId="2" borderId="4" xfId="2" applyFont="1" applyFill="1" applyBorder="1">
      <alignment vertical="center"/>
    </xf>
    <xf numFmtId="0" fontId="5" fillId="2" borderId="23" xfId="2" applyFont="1" applyFill="1" applyBorder="1">
      <alignment vertical="center"/>
    </xf>
    <xf numFmtId="0" fontId="5" fillId="2" borderId="24" xfId="2" applyFont="1" applyFill="1" applyBorder="1">
      <alignment vertical="center"/>
    </xf>
    <xf numFmtId="0" fontId="1" fillId="0" borderId="25" xfId="2" applyBorder="1">
      <alignment vertical="center"/>
    </xf>
    <xf numFmtId="0" fontId="1" fillId="0" borderId="26" xfId="2" applyBorder="1">
      <alignment vertical="center"/>
    </xf>
    <xf numFmtId="0" fontId="5" fillId="2" borderId="27" xfId="2" applyFont="1" applyFill="1" applyBorder="1" applyAlignment="1">
      <alignment horizontal="center" vertical="center"/>
    </xf>
    <xf numFmtId="0" fontId="5" fillId="2" borderId="28" xfId="2" applyFont="1" applyFill="1" applyBorder="1" applyAlignment="1">
      <alignment horizontal="center" vertical="center"/>
    </xf>
    <xf numFmtId="0" fontId="1" fillId="0" borderId="29" xfId="2" applyBorder="1">
      <alignment vertical="center"/>
    </xf>
    <xf numFmtId="0" fontId="1" fillId="0" borderId="30" xfId="2" applyBorder="1">
      <alignment vertical="center"/>
    </xf>
    <xf numFmtId="0" fontId="5" fillId="3" borderId="31" xfId="2" applyFont="1" applyFill="1" applyBorder="1">
      <alignment vertical="center"/>
    </xf>
    <xf numFmtId="0" fontId="5" fillId="3" borderId="32" xfId="2" applyFont="1" applyFill="1" applyBorder="1">
      <alignment vertical="center"/>
    </xf>
    <xf numFmtId="0" fontId="1" fillId="0" borderId="8" xfId="2" applyBorder="1">
      <alignment vertical="center"/>
    </xf>
    <xf numFmtId="0" fontId="1" fillId="0" borderId="9" xfId="2" applyBorder="1">
      <alignment vertical="center"/>
    </xf>
    <xf numFmtId="0" fontId="5" fillId="3" borderId="22" xfId="2" applyFont="1" applyFill="1" applyBorder="1">
      <alignment vertical="center"/>
    </xf>
    <xf numFmtId="0" fontId="5" fillId="3" borderId="4" xfId="2" applyFont="1" applyFill="1" applyBorder="1">
      <alignment vertical="center"/>
    </xf>
    <xf numFmtId="0" fontId="5" fillId="3" borderId="23" xfId="2" applyFont="1" applyFill="1" applyBorder="1">
      <alignment vertical="center"/>
    </xf>
    <xf numFmtId="0" fontId="5" fillId="3" borderId="24" xfId="2" applyFont="1" applyFill="1" applyBorder="1">
      <alignment vertical="center"/>
    </xf>
    <xf numFmtId="0" fontId="5" fillId="3" borderId="33" xfId="2" applyFont="1" applyFill="1" applyBorder="1" applyAlignment="1">
      <alignment horizontal="center" vertical="center"/>
    </xf>
    <xf numFmtId="0" fontId="5" fillId="3" borderId="34" xfId="2" applyFont="1" applyFill="1" applyBorder="1" applyAlignment="1">
      <alignment horizontal="center" vertical="center"/>
    </xf>
    <xf numFmtId="0" fontId="5" fillId="4" borderId="18" xfId="2" applyFont="1" applyFill="1" applyBorder="1">
      <alignment vertical="center"/>
    </xf>
    <xf numFmtId="0" fontId="5" fillId="4" borderId="19" xfId="2" applyFont="1" applyFill="1" applyBorder="1">
      <alignment vertical="center"/>
    </xf>
    <xf numFmtId="0" fontId="5" fillId="4" borderId="22" xfId="2" applyFont="1" applyFill="1" applyBorder="1">
      <alignment vertical="center"/>
    </xf>
    <xf numFmtId="0" fontId="5" fillId="4" borderId="4" xfId="2" applyFont="1" applyFill="1" applyBorder="1">
      <alignment vertical="center"/>
    </xf>
    <xf numFmtId="0" fontId="5" fillId="4" borderId="23" xfId="2" applyFont="1" applyFill="1" applyBorder="1">
      <alignment vertical="center"/>
    </xf>
    <xf numFmtId="0" fontId="5" fillId="4" borderId="24" xfId="2" applyFont="1" applyFill="1" applyBorder="1">
      <alignment vertical="center"/>
    </xf>
    <xf numFmtId="0" fontId="5" fillId="4" borderId="35" xfId="2" applyFont="1" applyFill="1" applyBorder="1">
      <alignment vertical="center"/>
    </xf>
    <xf numFmtId="0" fontId="5" fillId="4" borderId="36" xfId="2" applyFont="1" applyFill="1" applyBorder="1">
      <alignment vertical="center"/>
    </xf>
    <xf numFmtId="0" fontId="1" fillId="0" borderId="37" xfId="2" applyBorder="1">
      <alignment vertical="center"/>
    </xf>
    <xf numFmtId="0" fontId="1" fillId="0" borderId="38" xfId="2" applyBorder="1">
      <alignment vertical="center"/>
    </xf>
    <xf numFmtId="0" fontId="5" fillId="5" borderId="39" xfId="2" applyFont="1" applyFill="1" applyBorder="1" applyAlignment="1">
      <alignment horizontal="center" vertical="center"/>
    </xf>
    <xf numFmtId="0" fontId="5" fillId="5" borderId="40" xfId="2" applyFont="1" applyFill="1" applyBorder="1" applyAlignment="1">
      <alignment horizontal="center" vertical="center"/>
    </xf>
    <xf numFmtId="0" fontId="1" fillId="0" borderId="16" xfId="2" applyBorder="1">
      <alignment vertical="center"/>
    </xf>
    <xf numFmtId="0" fontId="1" fillId="0" borderId="17" xfId="2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514350</xdr:colOff>
      <xdr:row>0</xdr:row>
      <xdr:rowOff>161925</xdr:rowOff>
    </xdr:from>
    <xdr:to>
      <xdr:col>8</xdr:col>
      <xdr:colOff>228600</xdr:colOff>
      <xdr:row>6</xdr:row>
      <xdr:rowOff>95250</xdr:rowOff>
    </xdr:to>
    <xdr:pic>
      <xdr:nvPicPr>
        <xdr:cNvPr id="1025" name="Picture 1" descr="j02055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152400"/>
          <a:ext cx="962025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5</xdr:row>
      <xdr:rowOff>19050</xdr:rowOff>
    </xdr:from>
    <xdr:to>
      <xdr:col>1</xdr:col>
      <xdr:colOff>142875</xdr:colOff>
      <xdr:row>5</xdr:row>
      <xdr:rowOff>142875</xdr:rowOff>
    </xdr:to>
    <xdr:pic>
      <xdr:nvPicPr>
        <xdr:cNvPr id="1026" name="Picture 2" descr="BD21335_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78105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3</xdr:row>
      <xdr:rowOff>28575</xdr:rowOff>
    </xdr:from>
    <xdr:to>
      <xdr:col>1</xdr:col>
      <xdr:colOff>180975</xdr:colOff>
      <xdr:row>4</xdr:row>
      <xdr:rowOff>19050</xdr:rowOff>
    </xdr:to>
    <xdr:pic>
      <xdr:nvPicPr>
        <xdr:cNvPr id="1027" name="Picture 3" descr="BD10263_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8577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13</xdr:row>
      <xdr:rowOff>9525</xdr:rowOff>
    </xdr:from>
    <xdr:to>
      <xdr:col>0</xdr:col>
      <xdr:colOff>180975</xdr:colOff>
      <xdr:row>13</xdr:row>
      <xdr:rowOff>142875</xdr:rowOff>
    </xdr:to>
    <xdr:pic>
      <xdr:nvPicPr>
        <xdr:cNvPr id="1028" name="Picture 4" descr="BD10297_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9072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4</xdr:row>
      <xdr:rowOff>0</xdr:rowOff>
    </xdr:from>
    <xdr:to>
      <xdr:col>1</xdr:col>
      <xdr:colOff>190500</xdr:colOff>
      <xdr:row>5</xdr:row>
      <xdr:rowOff>19050</xdr:rowOff>
    </xdr:to>
    <xdr:pic>
      <xdr:nvPicPr>
        <xdr:cNvPr id="1029" name="Picture 5" descr="MCWB01486_0000[1]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6096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</xdr:row>
      <xdr:rowOff>161925</xdr:rowOff>
    </xdr:from>
    <xdr:to>
      <xdr:col>8</xdr:col>
      <xdr:colOff>238125</xdr:colOff>
      <xdr:row>8</xdr:row>
      <xdr:rowOff>28575</xdr:rowOff>
    </xdr:to>
    <xdr:pic>
      <xdr:nvPicPr>
        <xdr:cNvPr id="1030" name="Picture 6" descr="MCBD21393_0000[1]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1066800"/>
          <a:ext cx="9334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514350</xdr:colOff>
      <xdr:row>5</xdr:row>
      <xdr:rowOff>9525</xdr:rowOff>
    </xdr:from>
    <xdr:to>
      <xdr:col>8</xdr:col>
      <xdr:colOff>228600</xdr:colOff>
      <xdr:row>7</xdr:row>
      <xdr:rowOff>114300</xdr:rowOff>
    </xdr:to>
    <xdr:pic>
      <xdr:nvPicPr>
        <xdr:cNvPr id="1031" name="Picture 7" descr="MCBD15027_0000[1]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771525"/>
          <a:ext cx="9620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&#65297;&#65304;&#24180;&#20108;&#32026;/22-&#12472;&#12515;&#12531;&#125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%20&#35506;&#38988;/EXCEL%20&#12486;&#12461;&#12473;&#12488;/&#12486;&#12461;&#12473;&#12488;&#65298;&#32026;/20-&#12472;&#12515;&#12531;&#125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ジャンプ・可視"/>
      <sheetName val="練習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ジャンプ・可視"/>
      <sheetName val="練習"/>
      <sheetName val="練習２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K88"/>
  <sheetViews>
    <sheetView tabSelected="1" workbookViewId="0"/>
  </sheetViews>
  <sheetFormatPr defaultColWidth="8.875" defaultRowHeight="12" x14ac:dyDescent="0.15"/>
  <cols>
    <col min="1" max="1" width="2.625" style="1" customWidth="1"/>
    <col min="2" max="2" width="5.25" style="1" bestFit="1" customWidth="1"/>
    <col min="3" max="3" width="9.5" style="1" bestFit="1" customWidth="1"/>
    <col min="4" max="4" width="7.25" style="1" bestFit="1" customWidth="1"/>
    <col min="5" max="5" width="5.375" style="1" bestFit="1" customWidth="1"/>
    <col min="6" max="6" width="7.875" style="1" bestFit="1" customWidth="1"/>
    <col min="7" max="7" width="7.25" style="1" bestFit="1" customWidth="1"/>
    <col min="8" max="8" width="9.125" style="1" bestFit="1" customWidth="1"/>
    <col min="9" max="9" width="4.5" style="1" bestFit="1" customWidth="1"/>
    <col min="10" max="10" width="8.875" style="1"/>
    <col min="11" max="11" width="9" style="13" customWidth="1"/>
    <col min="12" max="16384" width="8.875" style="1"/>
  </cols>
  <sheetData>
    <row r="2" spans="2:11" x14ac:dyDescent="0.15">
      <c r="B2" s="1" t="s">
        <v>6</v>
      </c>
      <c r="K2" s="2"/>
    </row>
    <row r="3" spans="2:11" x14ac:dyDescent="0.15">
      <c r="B3" s="3" t="s">
        <v>7</v>
      </c>
      <c r="K3" s="2"/>
    </row>
    <row r="4" spans="2:11" x14ac:dyDescent="0.15">
      <c r="B4" s="3" t="s">
        <v>8</v>
      </c>
      <c r="K4" s="2"/>
    </row>
    <row r="5" spans="2:11" x14ac:dyDescent="0.15">
      <c r="B5" s="3" t="s">
        <v>9</v>
      </c>
      <c r="K5" s="2"/>
    </row>
    <row r="6" spans="2:11" x14ac:dyDescent="0.15">
      <c r="B6" s="3" t="s">
        <v>10</v>
      </c>
      <c r="K6" s="2"/>
    </row>
    <row r="7" spans="2:11" x14ac:dyDescent="0.15">
      <c r="B7" s="3" t="s">
        <v>24</v>
      </c>
      <c r="K7" s="2"/>
    </row>
    <row r="8" spans="2:11" x14ac:dyDescent="0.15">
      <c r="K8" s="2"/>
    </row>
    <row r="9" spans="2:11" x14ac:dyDescent="0.15">
      <c r="K9" s="2"/>
    </row>
    <row r="10" spans="2:11" x14ac:dyDescent="0.15">
      <c r="K10" s="2"/>
    </row>
    <row r="11" spans="2:11" x14ac:dyDescent="0.15">
      <c r="G11" s="4" t="s">
        <v>11</v>
      </c>
      <c r="H11" s="5">
        <f>F61</f>
        <v>700070</v>
      </c>
      <c r="K11" s="2"/>
    </row>
    <row r="12" spans="2:11" x14ac:dyDescent="0.15">
      <c r="B12" s="6" t="s">
        <v>25</v>
      </c>
      <c r="C12" s="7" t="s">
        <v>12</v>
      </c>
      <c r="D12" s="6" t="s">
        <v>13</v>
      </c>
      <c r="E12" s="6" t="s">
        <v>26</v>
      </c>
      <c r="F12" s="6" t="s">
        <v>27</v>
      </c>
      <c r="G12" s="6" t="s">
        <v>14</v>
      </c>
      <c r="H12" s="6" t="s">
        <v>15</v>
      </c>
      <c r="I12" s="6" t="s">
        <v>28</v>
      </c>
      <c r="J12" s="8"/>
      <c r="K12" s="2"/>
    </row>
    <row r="13" spans="2:11" x14ac:dyDescent="0.15">
      <c r="B13" s="9">
        <v>1</v>
      </c>
      <c r="C13" s="10">
        <v>42836</v>
      </c>
      <c r="D13" s="9" t="s">
        <v>16</v>
      </c>
      <c r="E13" s="9" t="s">
        <v>17</v>
      </c>
      <c r="F13" s="11">
        <v>4320</v>
      </c>
      <c r="G13" s="9" t="s">
        <v>0</v>
      </c>
      <c r="H13" s="9" t="s">
        <v>18</v>
      </c>
      <c r="I13" s="9">
        <v>1</v>
      </c>
      <c r="J13" s="12"/>
      <c r="K13" s="2"/>
    </row>
    <row r="14" spans="2:11" x14ac:dyDescent="0.15">
      <c r="B14" s="9">
        <v>2</v>
      </c>
      <c r="C14" s="10">
        <v>42836</v>
      </c>
      <c r="D14" s="9" t="s">
        <v>19</v>
      </c>
      <c r="E14" s="9" t="s">
        <v>20</v>
      </c>
      <c r="F14" s="11">
        <v>1250</v>
      </c>
      <c r="G14" s="9" t="s">
        <v>0</v>
      </c>
      <c r="H14" s="9" t="s">
        <v>18</v>
      </c>
      <c r="I14" s="9">
        <v>1</v>
      </c>
      <c r="J14" s="12"/>
      <c r="K14" s="2"/>
    </row>
    <row r="15" spans="2:11" x14ac:dyDescent="0.15">
      <c r="B15" s="9">
        <v>3</v>
      </c>
      <c r="C15" s="10">
        <v>42840</v>
      </c>
      <c r="D15" s="9" t="s">
        <v>16</v>
      </c>
      <c r="E15" s="9" t="s">
        <v>17</v>
      </c>
      <c r="F15" s="11">
        <v>980</v>
      </c>
      <c r="G15" s="9" t="s">
        <v>1</v>
      </c>
      <c r="H15" s="9" t="s">
        <v>21</v>
      </c>
      <c r="I15" s="9">
        <v>1</v>
      </c>
      <c r="J15" s="12"/>
      <c r="K15" s="2"/>
    </row>
    <row r="16" spans="2:11" x14ac:dyDescent="0.15">
      <c r="B16" s="9">
        <v>4</v>
      </c>
      <c r="C16" s="10">
        <v>42842</v>
      </c>
      <c r="D16" s="9" t="s">
        <v>22</v>
      </c>
      <c r="E16" s="9" t="s">
        <v>29</v>
      </c>
      <c r="F16" s="11">
        <v>30120</v>
      </c>
      <c r="G16" s="9" t="s">
        <v>2</v>
      </c>
      <c r="H16" s="9" t="s">
        <v>21</v>
      </c>
      <c r="I16" s="9">
        <v>12</v>
      </c>
      <c r="J16" s="12"/>
      <c r="K16" s="2"/>
    </row>
    <row r="17" spans="2:11" x14ac:dyDescent="0.15">
      <c r="B17" s="9">
        <v>5</v>
      </c>
      <c r="C17" s="10">
        <v>42851</v>
      </c>
      <c r="D17" s="9" t="s">
        <v>22</v>
      </c>
      <c r="E17" s="9" t="s">
        <v>20</v>
      </c>
      <c r="F17" s="11">
        <v>6200</v>
      </c>
      <c r="G17" s="9" t="s">
        <v>3</v>
      </c>
      <c r="H17" s="9" t="s">
        <v>18</v>
      </c>
      <c r="I17" s="9">
        <v>20</v>
      </c>
      <c r="J17" s="12"/>
      <c r="K17" s="2"/>
    </row>
    <row r="18" spans="2:11" x14ac:dyDescent="0.15">
      <c r="B18" s="9">
        <v>6</v>
      </c>
      <c r="C18" s="10">
        <v>42851</v>
      </c>
      <c r="D18" s="9" t="s">
        <v>19</v>
      </c>
      <c r="E18" s="9" t="s">
        <v>29</v>
      </c>
      <c r="F18" s="11">
        <v>12550</v>
      </c>
      <c r="G18" s="9" t="s">
        <v>1</v>
      </c>
      <c r="H18" s="9" t="s">
        <v>21</v>
      </c>
      <c r="I18" s="9">
        <v>5</v>
      </c>
      <c r="J18" s="12"/>
      <c r="K18" s="2"/>
    </row>
    <row r="19" spans="2:11" x14ac:dyDescent="0.15">
      <c r="B19" s="9">
        <v>7</v>
      </c>
      <c r="C19" s="10">
        <v>42851</v>
      </c>
      <c r="D19" s="9" t="s">
        <v>16</v>
      </c>
      <c r="E19" s="9" t="s">
        <v>29</v>
      </c>
      <c r="F19" s="11">
        <v>75300</v>
      </c>
      <c r="G19" s="9" t="s">
        <v>2</v>
      </c>
      <c r="H19" s="9" t="s">
        <v>18</v>
      </c>
      <c r="I19" s="9">
        <v>30</v>
      </c>
      <c r="J19" s="12"/>
      <c r="K19" s="2"/>
    </row>
    <row r="20" spans="2:11" x14ac:dyDescent="0.15">
      <c r="B20" s="9">
        <v>8</v>
      </c>
      <c r="C20" s="10">
        <v>42851</v>
      </c>
      <c r="D20" s="9" t="s">
        <v>22</v>
      </c>
      <c r="E20" s="9" t="s">
        <v>29</v>
      </c>
      <c r="F20" s="11">
        <v>2510</v>
      </c>
      <c r="G20" s="9" t="s">
        <v>4</v>
      </c>
      <c r="H20" s="9" t="s">
        <v>21</v>
      </c>
      <c r="I20" s="9">
        <v>1</v>
      </c>
      <c r="J20" s="12"/>
      <c r="K20" s="2"/>
    </row>
    <row r="21" spans="2:11" x14ac:dyDescent="0.15">
      <c r="B21" s="9">
        <v>9</v>
      </c>
      <c r="C21" s="10">
        <v>42851</v>
      </c>
      <c r="D21" s="9" t="s">
        <v>30</v>
      </c>
      <c r="E21" s="9" t="s">
        <v>31</v>
      </c>
      <c r="F21" s="11">
        <v>2970</v>
      </c>
      <c r="G21" s="9" t="s">
        <v>0</v>
      </c>
      <c r="H21" s="9" t="s">
        <v>18</v>
      </c>
      <c r="I21" s="9">
        <v>3</v>
      </c>
      <c r="J21" s="12"/>
      <c r="K21" s="2"/>
    </row>
    <row r="22" spans="2:11" x14ac:dyDescent="0.15">
      <c r="B22" s="9">
        <v>10</v>
      </c>
      <c r="C22" s="10">
        <v>42852</v>
      </c>
      <c r="D22" s="9" t="s">
        <v>32</v>
      </c>
      <c r="E22" s="9" t="s">
        <v>33</v>
      </c>
      <c r="F22" s="11">
        <v>140580</v>
      </c>
      <c r="G22" s="9" t="s">
        <v>1</v>
      </c>
      <c r="H22" s="9" t="s">
        <v>21</v>
      </c>
      <c r="I22" s="9">
        <v>142</v>
      </c>
      <c r="J22" s="12"/>
      <c r="K22" s="2"/>
    </row>
    <row r="23" spans="2:11" x14ac:dyDescent="0.15">
      <c r="B23" s="9">
        <v>11</v>
      </c>
      <c r="C23" s="10">
        <v>42852</v>
      </c>
      <c r="D23" s="9" t="s">
        <v>34</v>
      </c>
      <c r="E23" s="9" t="s">
        <v>31</v>
      </c>
      <c r="F23" s="11">
        <v>30120</v>
      </c>
      <c r="G23" s="9" t="s">
        <v>3</v>
      </c>
      <c r="H23" s="9" t="s">
        <v>21</v>
      </c>
      <c r="I23" s="9">
        <v>12</v>
      </c>
      <c r="J23" s="12"/>
      <c r="K23" s="2"/>
    </row>
    <row r="24" spans="2:11" x14ac:dyDescent="0.15">
      <c r="B24" s="9">
        <v>12</v>
      </c>
      <c r="C24" s="10">
        <v>42857</v>
      </c>
      <c r="D24" s="9" t="s">
        <v>16</v>
      </c>
      <c r="E24" s="9" t="s">
        <v>20</v>
      </c>
      <c r="F24" s="11">
        <v>4650</v>
      </c>
      <c r="G24" s="9" t="s">
        <v>5</v>
      </c>
      <c r="H24" s="9" t="s">
        <v>18</v>
      </c>
      <c r="I24" s="9">
        <v>15</v>
      </c>
      <c r="J24" s="12"/>
      <c r="K24" s="2"/>
    </row>
    <row r="25" spans="2:11" x14ac:dyDescent="0.15">
      <c r="B25" s="9">
        <v>13</v>
      </c>
      <c r="C25" s="10">
        <v>42857</v>
      </c>
      <c r="D25" s="9" t="s">
        <v>32</v>
      </c>
      <c r="E25" s="9" t="s">
        <v>20</v>
      </c>
      <c r="F25" s="11">
        <v>18000</v>
      </c>
      <c r="G25" s="9" t="s">
        <v>0</v>
      </c>
      <c r="H25" s="9" t="s">
        <v>21</v>
      </c>
      <c r="I25" s="9">
        <v>150</v>
      </c>
      <c r="J25" s="12"/>
      <c r="K25" s="2"/>
    </row>
    <row r="26" spans="2:11" x14ac:dyDescent="0.15">
      <c r="B26" s="9">
        <v>14</v>
      </c>
      <c r="C26" s="10">
        <v>42861</v>
      </c>
      <c r="D26" s="9" t="s">
        <v>30</v>
      </c>
      <c r="E26" s="9" t="s">
        <v>17</v>
      </c>
      <c r="F26" s="11">
        <v>5880</v>
      </c>
      <c r="G26" s="9" t="s">
        <v>1</v>
      </c>
      <c r="H26" s="9" t="s">
        <v>18</v>
      </c>
      <c r="I26" s="9">
        <v>6</v>
      </c>
      <c r="J26" s="12"/>
      <c r="K26" s="2"/>
    </row>
    <row r="27" spans="2:11" x14ac:dyDescent="0.15">
      <c r="B27" s="9">
        <v>15</v>
      </c>
      <c r="C27" s="10">
        <v>42864</v>
      </c>
      <c r="D27" s="9" t="s">
        <v>22</v>
      </c>
      <c r="E27" s="9" t="s">
        <v>17</v>
      </c>
      <c r="F27" s="11">
        <v>3920</v>
      </c>
      <c r="G27" s="9" t="s">
        <v>5</v>
      </c>
      <c r="H27" s="9" t="s">
        <v>18</v>
      </c>
      <c r="I27" s="9">
        <v>4</v>
      </c>
      <c r="J27" s="12"/>
      <c r="K27" s="2"/>
    </row>
    <row r="28" spans="2:11" x14ac:dyDescent="0.15">
      <c r="B28" s="9">
        <v>16</v>
      </c>
      <c r="C28" s="10">
        <v>42864</v>
      </c>
      <c r="D28" s="9" t="s">
        <v>22</v>
      </c>
      <c r="E28" s="9" t="s">
        <v>20</v>
      </c>
      <c r="F28" s="11">
        <v>930</v>
      </c>
      <c r="G28" s="9" t="s">
        <v>4</v>
      </c>
      <c r="H28" s="9" t="s">
        <v>21</v>
      </c>
      <c r="I28" s="9">
        <v>3</v>
      </c>
      <c r="J28" s="12"/>
      <c r="K28" s="2"/>
    </row>
    <row r="29" spans="2:11" x14ac:dyDescent="0.15">
      <c r="B29" s="9">
        <v>17</v>
      </c>
      <c r="C29" s="10">
        <v>42864</v>
      </c>
      <c r="D29" s="9" t="s">
        <v>30</v>
      </c>
      <c r="E29" s="9" t="s">
        <v>31</v>
      </c>
      <c r="F29" s="11">
        <v>36000</v>
      </c>
      <c r="G29" s="9" t="s">
        <v>2</v>
      </c>
      <c r="H29" s="9" t="s">
        <v>18</v>
      </c>
      <c r="I29" s="9">
        <v>3</v>
      </c>
      <c r="J29" s="12"/>
      <c r="K29" s="2"/>
    </row>
    <row r="30" spans="2:11" x14ac:dyDescent="0.15">
      <c r="B30" s="9">
        <v>18</v>
      </c>
      <c r="C30" s="10">
        <v>42864</v>
      </c>
      <c r="D30" s="9" t="s">
        <v>32</v>
      </c>
      <c r="E30" s="9" t="s">
        <v>33</v>
      </c>
      <c r="F30" s="11">
        <v>1980</v>
      </c>
      <c r="G30" s="9" t="s">
        <v>0</v>
      </c>
      <c r="H30" s="9" t="s">
        <v>21</v>
      </c>
      <c r="I30" s="9">
        <v>2</v>
      </c>
      <c r="J30" s="12"/>
      <c r="K30" s="2"/>
    </row>
    <row r="31" spans="2:11" x14ac:dyDescent="0.15">
      <c r="B31" s="9">
        <v>19</v>
      </c>
      <c r="C31" s="10">
        <v>42864</v>
      </c>
      <c r="D31" s="9" t="s">
        <v>30</v>
      </c>
      <c r="E31" s="9" t="s">
        <v>31</v>
      </c>
      <c r="F31" s="11">
        <v>7920</v>
      </c>
      <c r="G31" s="9" t="s">
        <v>5</v>
      </c>
      <c r="H31" s="9" t="s">
        <v>21</v>
      </c>
      <c r="I31" s="9">
        <v>8</v>
      </c>
      <c r="J31" s="12"/>
      <c r="K31" s="2"/>
    </row>
    <row r="32" spans="2:11" x14ac:dyDescent="0.15">
      <c r="B32" s="9">
        <v>20</v>
      </c>
      <c r="C32" s="10">
        <v>42864</v>
      </c>
      <c r="D32" s="9" t="s">
        <v>34</v>
      </c>
      <c r="E32" s="9" t="s">
        <v>20</v>
      </c>
      <c r="F32" s="11">
        <v>930</v>
      </c>
      <c r="G32" s="9" t="s">
        <v>5</v>
      </c>
      <c r="H32" s="9" t="s">
        <v>21</v>
      </c>
      <c r="I32" s="9">
        <v>3</v>
      </c>
      <c r="J32" s="12"/>
      <c r="K32" s="2"/>
    </row>
    <row r="33" spans="2:11" x14ac:dyDescent="0.15">
      <c r="B33" s="9">
        <v>21</v>
      </c>
      <c r="C33" s="10">
        <v>42865</v>
      </c>
      <c r="D33" s="9" t="s">
        <v>34</v>
      </c>
      <c r="E33" s="9" t="s">
        <v>17</v>
      </c>
      <c r="F33" s="11">
        <v>11760</v>
      </c>
      <c r="G33" s="9" t="s">
        <v>1</v>
      </c>
      <c r="H33" s="9" t="s">
        <v>18</v>
      </c>
      <c r="I33" s="9">
        <v>12</v>
      </c>
      <c r="J33" s="12"/>
      <c r="K33" s="2"/>
    </row>
    <row r="34" spans="2:11" x14ac:dyDescent="0.15">
      <c r="B34" s="9">
        <v>22</v>
      </c>
      <c r="C34" s="10">
        <v>42865</v>
      </c>
      <c r="D34" s="9" t="s">
        <v>22</v>
      </c>
      <c r="E34" s="9" t="s">
        <v>20</v>
      </c>
      <c r="F34" s="11">
        <v>930</v>
      </c>
      <c r="G34" s="9" t="s">
        <v>1</v>
      </c>
      <c r="H34" s="9" t="s">
        <v>21</v>
      </c>
      <c r="I34" s="9">
        <v>3</v>
      </c>
      <c r="J34" s="12"/>
      <c r="K34" s="2"/>
    </row>
    <row r="35" spans="2:11" x14ac:dyDescent="0.15">
      <c r="B35" s="9">
        <v>23</v>
      </c>
      <c r="C35" s="10">
        <v>42872</v>
      </c>
      <c r="D35" s="9" t="s">
        <v>34</v>
      </c>
      <c r="E35" s="9" t="s">
        <v>17</v>
      </c>
      <c r="F35" s="11">
        <v>4320</v>
      </c>
      <c r="G35" s="9" t="s">
        <v>5</v>
      </c>
      <c r="H35" s="9" t="s">
        <v>18</v>
      </c>
      <c r="I35" s="9">
        <v>1</v>
      </c>
      <c r="J35" s="12"/>
      <c r="K35" s="2"/>
    </row>
    <row r="36" spans="2:11" x14ac:dyDescent="0.15">
      <c r="B36" s="9">
        <v>24</v>
      </c>
      <c r="C36" s="10">
        <v>42872</v>
      </c>
      <c r="D36" s="9" t="s">
        <v>32</v>
      </c>
      <c r="E36" s="9" t="s">
        <v>33</v>
      </c>
      <c r="F36" s="11">
        <v>15840</v>
      </c>
      <c r="G36" s="9" t="s">
        <v>4</v>
      </c>
      <c r="H36" s="9" t="s">
        <v>18</v>
      </c>
      <c r="I36" s="9">
        <v>16</v>
      </c>
      <c r="J36" s="12"/>
      <c r="K36" s="2"/>
    </row>
    <row r="37" spans="2:11" x14ac:dyDescent="0.15">
      <c r="B37" s="9">
        <v>25</v>
      </c>
      <c r="C37" s="10">
        <v>42872</v>
      </c>
      <c r="D37" s="9" t="s">
        <v>22</v>
      </c>
      <c r="E37" s="9" t="s">
        <v>29</v>
      </c>
      <c r="F37" s="11">
        <v>12550</v>
      </c>
      <c r="G37" s="9" t="s">
        <v>2</v>
      </c>
      <c r="H37" s="9" t="s">
        <v>21</v>
      </c>
      <c r="I37" s="9">
        <v>5</v>
      </c>
      <c r="J37" s="12"/>
      <c r="K37" s="2"/>
    </row>
    <row r="38" spans="2:11" x14ac:dyDescent="0.15">
      <c r="B38" s="9">
        <v>26</v>
      </c>
      <c r="C38" s="10">
        <v>42872</v>
      </c>
      <c r="D38" s="9" t="s">
        <v>30</v>
      </c>
      <c r="E38" s="9" t="s">
        <v>31</v>
      </c>
      <c r="F38" s="11">
        <v>12550</v>
      </c>
      <c r="G38" s="9" t="s">
        <v>2</v>
      </c>
      <c r="H38" s="9" t="s">
        <v>21</v>
      </c>
      <c r="I38" s="9">
        <v>5</v>
      </c>
      <c r="J38" s="12"/>
      <c r="K38" s="2"/>
    </row>
    <row r="39" spans="2:11" x14ac:dyDescent="0.15">
      <c r="B39" s="9">
        <v>27</v>
      </c>
      <c r="C39" s="10">
        <v>42875</v>
      </c>
      <c r="D39" s="9" t="s">
        <v>34</v>
      </c>
      <c r="E39" s="9" t="s">
        <v>20</v>
      </c>
      <c r="F39" s="11">
        <v>1860</v>
      </c>
      <c r="G39" s="9" t="s">
        <v>0</v>
      </c>
      <c r="H39" s="9" t="s">
        <v>18</v>
      </c>
      <c r="I39" s="9">
        <v>6</v>
      </c>
      <c r="J39" s="12"/>
      <c r="K39" s="2"/>
    </row>
    <row r="40" spans="2:11" x14ac:dyDescent="0.15">
      <c r="B40" s="9">
        <v>28</v>
      </c>
      <c r="C40" s="10">
        <v>42875</v>
      </c>
      <c r="D40" s="9" t="s">
        <v>35</v>
      </c>
      <c r="E40" s="9" t="s">
        <v>20</v>
      </c>
      <c r="F40" s="11">
        <v>600</v>
      </c>
      <c r="G40" s="9" t="s">
        <v>0</v>
      </c>
      <c r="H40" s="9" t="s">
        <v>21</v>
      </c>
      <c r="I40" s="9">
        <v>5</v>
      </c>
      <c r="J40" s="12"/>
      <c r="K40" s="2"/>
    </row>
    <row r="41" spans="2:11" x14ac:dyDescent="0.15">
      <c r="B41" s="9">
        <v>29</v>
      </c>
      <c r="C41" s="10">
        <v>42878</v>
      </c>
      <c r="D41" s="9" t="s">
        <v>34</v>
      </c>
      <c r="E41" s="9" t="s">
        <v>20</v>
      </c>
      <c r="F41" s="11">
        <v>620</v>
      </c>
      <c r="G41" s="9" t="s">
        <v>5</v>
      </c>
      <c r="H41" s="9" t="s">
        <v>21</v>
      </c>
      <c r="I41" s="9">
        <v>2</v>
      </c>
      <c r="J41" s="12"/>
      <c r="K41" s="2"/>
    </row>
    <row r="42" spans="2:11" x14ac:dyDescent="0.15">
      <c r="B42" s="9">
        <v>30</v>
      </c>
      <c r="C42" s="10">
        <v>42878</v>
      </c>
      <c r="D42" s="9" t="s">
        <v>22</v>
      </c>
      <c r="E42" s="9" t="s">
        <v>20</v>
      </c>
      <c r="F42" s="11">
        <v>310</v>
      </c>
      <c r="G42" s="9" t="s">
        <v>5</v>
      </c>
      <c r="H42" s="9" t="s">
        <v>21</v>
      </c>
      <c r="I42" s="9">
        <v>1</v>
      </c>
      <c r="J42" s="12"/>
      <c r="K42" s="2"/>
    </row>
    <row r="43" spans="2:11" x14ac:dyDescent="0.15">
      <c r="B43" s="9">
        <v>31</v>
      </c>
      <c r="C43" s="10">
        <v>42878</v>
      </c>
      <c r="D43" s="9" t="s">
        <v>16</v>
      </c>
      <c r="E43" s="9" t="s">
        <v>20</v>
      </c>
      <c r="F43" s="11">
        <v>310</v>
      </c>
      <c r="G43" s="9" t="s">
        <v>5</v>
      </c>
      <c r="H43" s="9" t="s">
        <v>18</v>
      </c>
      <c r="I43" s="9">
        <v>1</v>
      </c>
      <c r="J43" s="12"/>
      <c r="K43" s="2"/>
    </row>
    <row r="44" spans="2:11" x14ac:dyDescent="0.15">
      <c r="B44" s="9">
        <v>32</v>
      </c>
      <c r="C44" s="10">
        <v>42881</v>
      </c>
      <c r="D44" s="9" t="s">
        <v>19</v>
      </c>
      <c r="E44" s="9" t="s">
        <v>17</v>
      </c>
      <c r="F44" s="11">
        <v>9750</v>
      </c>
      <c r="G44" s="9" t="s">
        <v>1</v>
      </c>
      <c r="H44" s="9" t="s">
        <v>21</v>
      </c>
      <c r="I44" s="9">
        <v>1</v>
      </c>
      <c r="J44" s="12"/>
      <c r="K44" s="2"/>
    </row>
    <row r="45" spans="2:11" x14ac:dyDescent="0.15">
      <c r="B45" s="9">
        <v>35</v>
      </c>
      <c r="C45" s="10">
        <v>42886</v>
      </c>
      <c r="D45" s="9" t="s">
        <v>22</v>
      </c>
      <c r="E45" s="9" t="s">
        <v>17</v>
      </c>
      <c r="F45" s="11">
        <v>20580</v>
      </c>
      <c r="G45" s="9" t="s">
        <v>2</v>
      </c>
      <c r="H45" s="9" t="s">
        <v>18</v>
      </c>
      <c r="I45" s="9">
        <v>21</v>
      </c>
      <c r="J45" s="12"/>
      <c r="K45" s="2"/>
    </row>
    <row r="46" spans="2:11" x14ac:dyDescent="0.15">
      <c r="B46" s="9">
        <v>36</v>
      </c>
      <c r="C46" s="10">
        <v>42886</v>
      </c>
      <c r="D46" s="9" t="s">
        <v>19</v>
      </c>
      <c r="E46" s="9" t="s">
        <v>17</v>
      </c>
      <c r="F46" s="11">
        <v>980</v>
      </c>
      <c r="G46" s="9" t="s">
        <v>4</v>
      </c>
      <c r="H46" s="9" t="s">
        <v>21</v>
      </c>
      <c r="I46" s="9">
        <v>1</v>
      </c>
      <c r="J46" s="12"/>
      <c r="K46" s="2"/>
    </row>
    <row r="47" spans="2:11" x14ac:dyDescent="0.15">
      <c r="B47" s="9">
        <v>37</v>
      </c>
      <c r="C47" s="10">
        <v>42886</v>
      </c>
      <c r="D47" s="9" t="s">
        <v>16</v>
      </c>
      <c r="E47" s="9" t="s">
        <v>29</v>
      </c>
      <c r="F47" s="11">
        <v>3960</v>
      </c>
      <c r="G47" s="9" t="s">
        <v>2</v>
      </c>
      <c r="H47" s="9" t="s">
        <v>21</v>
      </c>
      <c r="I47" s="9">
        <v>4</v>
      </c>
      <c r="J47" s="12"/>
      <c r="K47" s="2"/>
    </row>
    <row r="48" spans="2:11" x14ac:dyDescent="0.15">
      <c r="B48" s="9">
        <v>38</v>
      </c>
      <c r="C48" s="10">
        <v>42887</v>
      </c>
      <c r="D48" s="9" t="s">
        <v>19</v>
      </c>
      <c r="E48" s="9" t="s">
        <v>29</v>
      </c>
      <c r="F48" s="11">
        <v>5020</v>
      </c>
      <c r="G48" s="9" t="s">
        <v>3</v>
      </c>
      <c r="H48" s="9" t="s">
        <v>18</v>
      </c>
      <c r="I48" s="9">
        <v>2</v>
      </c>
      <c r="J48" s="12"/>
      <c r="K48" s="2"/>
    </row>
    <row r="49" spans="2:11" x14ac:dyDescent="0.15">
      <c r="B49" s="9">
        <v>39</v>
      </c>
      <c r="C49" s="10">
        <v>42887</v>
      </c>
      <c r="D49" s="9" t="s">
        <v>16</v>
      </c>
      <c r="E49" s="9" t="s">
        <v>20</v>
      </c>
      <c r="F49" s="11">
        <v>310</v>
      </c>
      <c r="G49" s="9" t="s">
        <v>3</v>
      </c>
      <c r="H49" s="9" t="s">
        <v>18</v>
      </c>
      <c r="I49" s="9">
        <v>1</v>
      </c>
      <c r="J49" s="12"/>
      <c r="K49" s="2"/>
    </row>
    <row r="50" spans="2:11" x14ac:dyDescent="0.15">
      <c r="B50" s="9">
        <v>40</v>
      </c>
      <c r="C50" s="10">
        <v>42887</v>
      </c>
      <c r="D50" s="9" t="s">
        <v>19</v>
      </c>
      <c r="E50" s="9" t="s">
        <v>29</v>
      </c>
      <c r="F50" s="11">
        <v>2510</v>
      </c>
      <c r="G50" s="9" t="s">
        <v>0</v>
      </c>
      <c r="H50" s="9" t="s">
        <v>21</v>
      </c>
      <c r="I50" s="9">
        <v>1</v>
      </c>
      <c r="J50" s="12"/>
    </row>
    <row r="51" spans="2:11" x14ac:dyDescent="0.15">
      <c r="B51" s="9">
        <v>41</v>
      </c>
      <c r="C51" s="10">
        <v>42887</v>
      </c>
      <c r="D51" s="9" t="s">
        <v>19</v>
      </c>
      <c r="E51" s="9" t="s">
        <v>29</v>
      </c>
      <c r="F51" s="11">
        <v>2510</v>
      </c>
      <c r="G51" s="9" t="s">
        <v>4</v>
      </c>
      <c r="H51" s="9" t="s">
        <v>18</v>
      </c>
      <c r="I51" s="9">
        <v>1</v>
      </c>
      <c r="J51" s="12"/>
    </row>
    <row r="52" spans="2:11" x14ac:dyDescent="0.15">
      <c r="B52" s="9">
        <v>42</v>
      </c>
      <c r="C52" s="10">
        <v>42887</v>
      </c>
      <c r="D52" s="9" t="s">
        <v>35</v>
      </c>
      <c r="E52" s="9" t="s">
        <v>33</v>
      </c>
      <c r="F52" s="11">
        <v>5020</v>
      </c>
      <c r="G52" s="9" t="s">
        <v>1</v>
      </c>
      <c r="H52" s="9" t="s">
        <v>18</v>
      </c>
      <c r="I52" s="9">
        <v>2</v>
      </c>
      <c r="J52" s="12"/>
    </row>
    <row r="53" spans="2:11" x14ac:dyDescent="0.15">
      <c r="B53" s="9">
        <v>43</v>
      </c>
      <c r="C53" s="10">
        <v>42887</v>
      </c>
      <c r="D53" s="9" t="s">
        <v>35</v>
      </c>
      <c r="E53" s="9" t="s">
        <v>33</v>
      </c>
      <c r="F53" s="11">
        <v>15060</v>
      </c>
      <c r="G53" s="9" t="s">
        <v>3</v>
      </c>
      <c r="H53" s="9" t="s">
        <v>21</v>
      </c>
      <c r="I53" s="9">
        <v>6</v>
      </c>
      <c r="J53" s="12"/>
    </row>
    <row r="54" spans="2:11" x14ac:dyDescent="0.15">
      <c r="B54" s="9">
        <v>44</v>
      </c>
      <c r="C54" s="10">
        <v>42888</v>
      </c>
      <c r="D54" s="9" t="s">
        <v>19</v>
      </c>
      <c r="E54" s="9" t="s">
        <v>20</v>
      </c>
      <c r="F54" s="11">
        <v>111300</v>
      </c>
      <c r="G54" s="9" t="s">
        <v>3</v>
      </c>
      <c r="H54" s="9" t="s">
        <v>18</v>
      </c>
      <c r="I54" s="9">
        <v>21</v>
      </c>
      <c r="J54" s="12"/>
    </row>
    <row r="55" spans="2:11" x14ac:dyDescent="0.15">
      <c r="B55" s="9">
        <v>45</v>
      </c>
      <c r="C55" s="10">
        <v>42889</v>
      </c>
      <c r="D55" s="9" t="s">
        <v>19</v>
      </c>
      <c r="E55" s="9" t="s">
        <v>20</v>
      </c>
      <c r="F55" s="11">
        <v>5300</v>
      </c>
      <c r="G55" s="9" t="s">
        <v>1</v>
      </c>
      <c r="H55" s="9" t="s">
        <v>18</v>
      </c>
      <c r="I55" s="9">
        <v>1</v>
      </c>
      <c r="J55" s="12"/>
    </row>
    <row r="56" spans="2:11" x14ac:dyDescent="0.15">
      <c r="B56" s="9">
        <v>46</v>
      </c>
      <c r="C56" s="10">
        <v>42889</v>
      </c>
      <c r="D56" s="9" t="s">
        <v>22</v>
      </c>
      <c r="E56" s="9" t="s">
        <v>29</v>
      </c>
      <c r="F56" s="11">
        <v>20080</v>
      </c>
      <c r="G56" s="9" t="s">
        <v>5</v>
      </c>
      <c r="H56" s="9" t="s">
        <v>18</v>
      </c>
      <c r="I56" s="9">
        <v>8</v>
      </c>
      <c r="J56" s="12"/>
    </row>
    <row r="57" spans="2:11" x14ac:dyDescent="0.15">
      <c r="B57" s="9">
        <v>47</v>
      </c>
      <c r="C57" s="10">
        <v>42889</v>
      </c>
      <c r="D57" s="9" t="s">
        <v>22</v>
      </c>
      <c r="E57" s="9" t="s">
        <v>29</v>
      </c>
      <c r="F57" s="11">
        <v>12550</v>
      </c>
      <c r="G57" s="9" t="s">
        <v>5</v>
      </c>
      <c r="H57" s="9" t="s">
        <v>18</v>
      </c>
      <c r="I57" s="9">
        <v>5</v>
      </c>
      <c r="J57" s="12"/>
    </row>
    <row r="58" spans="2:11" x14ac:dyDescent="0.15">
      <c r="B58" s="9">
        <v>48</v>
      </c>
      <c r="C58" s="10">
        <v>42895</v>
      </c>
      <c r="D58" s="9" t="s">
        <v>32</v>
      </c>
      <c r="E58" s="9" t="s">
        <v>20</v>
      </c>
      <c r="F58" s="11">
        <v>3750</v>
      </c>
      <c r="G58" s="9" t="s">
        <v>1</v>
      </c>
      <c r="H58" s="9" t="s">
        <v>18</v>
      </c>
      <c r="I58" s="9">
        <v>3</v>
      </c>
      <c r="J58" s="12"/>
    </row>
    <row r="59" spans="2:11" x14ac:dyDescent="0.15">
      <c r="B59" s="9">
        <v>49</v>
      </c>
      <c r="C59" s="10">
        <v>42895</v>
      </c>
      <c r="D59" s="9" t="s">
        <v>32</v>
      </c>
      <c r="E59" s="9" t="s">
        <v>33</v>
      </c>
      <c r="F59" s="11">
        <v>7530</v>
      </c>
      <c r="G59" s="9" t="s">
        <v>4</v>
      </c>
      <c r="H59" s="9" t="s">
        <v>21</v>
      </c>
      <c r="I59" s="9">
        <v>3</v>
      </c>
      <c r="J59" s="12"/>
    </row>
    <row r="60" spans="2:11" x14ac:dyDescent="0.15">
      <c r="B60" s="9">
        <v>50</v>
      </c>
      <c r="C60" s="10">
        <v>42895</v>
      </c>
      <c r="D60" s="9" t="s">
        <v>30</v>
      </c>
      <c r="E60" s="9" t="s">
        <v>31</v>
      </c>
      <c r="F60" s="11">
        <v>25100</v>
      </c>
      <c r="G60" s="9" t="s">
        <v>1</v>
      </c>
      <c r="H60" s="9" t="s">
        <v>18</v>
      </c>
      <c r="I60" s="9">
        <v>10</v>
      </c>
      <c r="J60" s="12"/>
    </row>
    <row r="61" spans="2:11" x14ac:dyDescent="0.15">
      <c r="B61" s="16" t="s">
        <v>23</v>
      </c>
      <c r="C61" s="17"/>
      <c r="D61" s="17"/>
      <c r="E61" s="18"/>
      <c r="F61" s="14">
        <f>SUM(F13:F60)</f>
        <v>700070</v>
      </c>
      <c r="G61" s="19"/>
      <c r="H61" s="20"/>
      <c r="I61" s="9">
        <f>SUM(I13:I60)</f>
        <v>570</v>
      </c>
      <c r="J61" s="12"/>
    </row>
    <row r="62" spans="2:11" x14ac:dyDescent="0.15">
      <c r="B62" s="12"/>
      <c r="C62" s="15"/>
      <c r="D62" s="12"/>
      <c r="E62" s="12"/>
      <c r="F62" s="12"/>
      <c r="G62" s="12"/>
      <c r="H62" s="12"/>
      <c r="I62" s="12"/>
      <c r="J62" s="12"/>
    </row>
    <row r="63" spans="2:11" x14ac:dyDescent="0.15">
      <c r="B63" s="12"/>
      <c r="C63" s="15"/>
      <c r="D63" s="12"/>
      <c r="E63" s="12"/>
      <c r="F63" s="12"/>
      <c r="G63" s="12"/>
      <c r="H63" s="12"/>
      <c r="I63" s="12"/>
      <c r="J63" s="12"/>
    </row>
    <row r="64" spans="2:11" x14ac:dyDescent="0.15">
      <c r="B64" s="12"/>
      <c r="C64" s="15"/>
      <c r="D64" s="12"/>
      <c r="E64" s="12"/>
      <c r="F64" s="12"/>
      <c r="G64" s="12"/>
      <c r="H64" s="12"/>
      <c r="I64" s="12"/>
      <c r="J64" s="12"/>
    </row>
    <row r="65" spans="2:10" x14ac:dyDescent="0.15">
      <c r="B65" s="12"/>
      <c r="C65" s="15"/>
      <c r="D65" s="12"/>
      <c r="E65" s="12"/>
      <c r="F65" s="12"/>
      <c r="G65" s="12"/>
      <c r="H65" s="12"/>
      <c r="I65" s="12"/>
      <c r="J65" s="12"/>
    </row>
    <row r="66" spans="2:10" x14ac:dyDescent="0.15">
      <c r="B66" s="12"/>
      <c r="C66" s="15"/>
      <c r="D66" s="12"/>
      <c r="E66" s="12"/>
      <c r="F66" s="12"/>
      <c r="G66" s="12"/>
      <c r="H66" s="12"/>
      <c r="I66" s="12"/>
      <c r="J66" s="12"/>
    </row>
    <row r="67" spans="2:10" x14ac:dyDescent="0.15">
      <c r="B67" s="12"/>
      <c r="C67" s="15"/>
      <c r="D67" s="12"/>
      <c r="E67" s="12"/>
      <c r="F67" s="12"/>
      <c r="G67" s="12"/>
      <c r="H67" s="12"/>
      <c r="I67" s="12"/>
      <c r="J67" s="12"/>
    </row>
    <row r="68" spans="2:10" x14ac:dyDescent="0.15">
      <c r="B68" s="12"/>
      <c r="C68" s="15"/>
      <c r="D68" s="12"/>
      <c r="E68" s="12"/>
      <c r="F68" s="12"/>
      <c r="G68" s="12"/>
      <c r="H68" s="12"/>
      <c r="I68" s="12"/>
      <c r="J68" s="12"/>
    </row>
    <row r="69" spans="2:10" x14ac:dyDescent="0.15">
      <c r="B69" s="12"/>
      <c r="C69" s="15"/>
      <c r="D69" s="12"/>
      <c r="E69" s="12"/>
      <c r="F69" s="12"/>
      <c r="G69" s="12"/>
      <c r="H69" s="12"/>
      <c r="I69" s="12"/>
      <c r="J69" s="12"/>
    </row>
    <row r="70" spans="2:10" x14ac:dyDescent="0.15">
      <c r="B70" s="12"/>
      <c r="C70" s="15"/>
      <c r="D70" s="12"/>
      <c r="E70" s="12"/>
      <c r="F70" s="12"/>
      <c r="G70" s="12"/>
      <c r="H70" s="12"/>
      <c r="I70" s="12"/>
      <c r="J70" s="12"/>
    </row>
    <row r="71" spans="2:10" x14ac:dyDescent="0.15">
      <c r="B71" s="12"/>
      <c r="C71" s="15"/>
      <c r="D71" s="12"/>
      <c r="E71" s="12"/>
      <c r="F71" s="12"/>
      <c r="G71" s="12"/>
      <c r="H71" s="12"/>
      <c r="I71" s="12"/>
      <c r="J71" s="12"/>
    </row>
    <row r="72" spans="2:10" x14ac:dyDescent="0.15">
      <c r="B72" s="12"/>
      <c r="C72" s="15"/>
      <c r="D72" s="12"/>
      <c r="E72" s="12"/>
      <c r="F72" s="12"/>
      <c r="G72" s="12"/>
      <c r="H72" s="12"/>
      <c r="I72" s="12"/>
      <c r="J72" s="12"/>
    </row>
    <row r="73" spans="2:10" x14ac:dyDescent="0.15">
      <c r="B73" s="12"/>
      <c r="C73" s="15"/>
      <c r="D73" s="12"/>
      <c r="E73" s="12"/>
      <c r="F73" s="12"/>
      <c r="G73" s="12"/>
      <c r="H73" s="12"/>
      <c r="I73" s="12"/>
      <c r="J73" s="12"/>
    </row>
    <row r="74" spans="2:10" x14ac:dyDescent="0.15">
      <c r="B74" s="12"/>
      <c r="C74" s="15"/>
      <c r="D74" s="12"/>
      <c r="E74" s="12"/>
      <c r="F74" s="12"/>
      <c r="G74" s="12"/>
      <c r="H74" s="12"/>
      <c r="I74" s="12"/>
      <c r="J74" s="12"/>
    </row>
    <row r="75" spans="2:10" x14ac:dyDescent="0.15">
      <c r="B75" s="12"/>
      <c r="C75" s="15"/>
      <c r="D75" s="12"/>
      <c r="E75" s="12"/>
      <c r="F75" s="12"/>
      <c r="G75" s="12"/>
      <c r="H75" s="12"/>
      <c r="I75" s="12"/>
      <c r="J75" s="12"/>
    </row>
    <row r="76" spans="2:10" x14ac:dyDescent="0.15">
      <c r="B76" s="12"/>
      <c r="C76" s="15"/>
      <c r="D76" s="12"/>
      <c r="E76" s="12"/>
      <c r="F76" s="12"/>
      <c r="G76" s="12"/>
      <c r="H76" s="12"/>
      <c r="I76" s="12"/>
      <c r="J76" s="12"/>
    </row>
    <row r="77" spans="2:10" x14ac:dyDescent="0.15">
      <c r="B77" s="12"/>
      <c r="C77" s="15"/>
      <c r="D77" s="12"/>
      <c r="E77" s="12"/>
      <c r="F77" s="12"/>
      <c r="G77" s="12"/>
      <c r="H77" s="12"/>
      <c r="I77" s="12"/>
      <c r="J77" s="12"/>
    </row>
    <row r="78" spans="2:10" x14ac:dyDescent="0.15">
      <c r="B78" s="12"/>
      <c r="C78" s="15"/>
      <c r="D78" s="12"/>
      <c r="E78" s="12"/>
      <c r="F78" s="12"/>
      <c r="G78" s="12"/>
      <c r="H78" s="12"/>
      <c r="I78" s="12"/>
      <c r="J78" s="12"/>
    </row>
    <row r="79" spans="2:10" x14ac:dyDescent="0.15">
      <c r="B79" s="12"/>
      <c r="C79" s="15"/>
      <c r="D79" s="12"/>
      <c r="E79" s="12"/>
      <c r="F79" s="12"/>
      <c r="G79" s="12"/>
      <c r="H79" s="12"/>
      <c r="I79" s="12"/>
      <c r="J79" s="12"/>
    </row>
    <row r="80" spans="2:10" x14ac:dyDescent="0.15">
      <c r="B80" s="12"/>
      <c r="C80" s="15"/>
      <c r="D80" s="12"/>
      <c r="E80" s="12"/>
      <c r="F80" s="12"/>
      <c r="G80" s="12"/>
      <c r="H80" s="12"/>
      <c r="I80" s="12"/>
      <c r="J80" s="12"/>
    </row>
    <row r="81" spans="2:10" x14ac:dyDescent="0.15">
      <c r="B81" s="12"/>
      <c r="C81" s="15"/>
      <c r="D81" s="12"/>
      <c r="E81" s="12"/>
      <c r="F81" s="12"/>
      <c r="G81" s="12"/>
      <c r="H81" s="12"/>
      <c r="I81" s="12"/>
      <c r="J81" s="12"/>
    </row>
    <row r="82" spans="2:10" x14ac:dyDescent="0.15">
      <c r="B82" s="12"/>
      <c r="C82" s="15"/>
      <c r="D82" s="12"/>
      <c r="E82" s="12"/>
      <c r="F82" s="12"/>
      <c r="G82" s="12"/>
      <c r="H82" s="12"/>
      <c r="I82" s="12"/>
      <c r="J82" s="12"/>
    </row>
    <row r="83" spans="2:10" x14ac:dyDescent="0.15">
      <c r="B83" s="12"/>
      <c r="C83" s="15"/>
      <c r="D83" s="12"/>
      <c r="E83" s="12"/>
      <c r="F83" s="12"/>
      <c r="G83" s="12"/>
      <c r="H83" s="12"/>
      <c r="I83" s="12"/>
      <c r="J83" s="12"/>
    </row>
    <row r="84" spans="2:10" x14ac:dyDescent="0.15">
      <c r="B84" s="12"/>
      <c r="C84" s="15"/>
      <c r="D84" s="12"/>
      <c r="E84" s="12"/>
      <c r="F84" s="12"/>
      <c r="G84" s="12"/>
      <c r="H84" s="12"/>
      <c r="I84" s="12"/>
      <c r="J84" s="12"/>
    </row>
    <row r="85" spans="2:10" x14ac:dyDescent="0.15">
      <c r="B85" s="12"/>
      <c r="C85" s="15"/>
      <c r="D85" s="12"/>
      <c r="E85" s="12"/>
      <c r="F85" s="12"/>
      <c r="G85" s="12"/>
      <c r="H85" s="12"/>
      <c r="I85" s="12"/>
      <c r="J85" s="12"/>
    </row>
    <row r="86" spans="2:10" x14ac:dyDescent="0.15">
      <c r="B86" s="12"/>
      <c r="C86" s="15"/>
      <c r="D86" s="12"/>
      <c r="E86" s="12"/>
      <c r="F86" s="12"/>
      <c r="G86" s="12"/>
      <c r="H86" s="12"/>
      <c r="I86" s="12"/>
      <c r="J86" s="12"/>
    </row>
    <row r="87" spans="2:10" x14ac:dyDescent="0.15">
      <c r="B87" s="12"/>
      <c r="C87" s="15"/>
      <c r="D87" s="12"/>
      <c r="E87" s="12"/>
      <c r="F87" s="12"/>
      <c r="G87" s="12"/>
      <c r="H87" s="12"/>
      <c r="I87" s="12"/>
      <c r="J87" s="12"/>
    </row>
    <row r="88" spans="2:10" x14ac:dyDescent="0.15">
      <c r="B88" s="12"/>
      <c r="C88" s="15"/>
      <c r="D88" s="12"/>
      <c r="E88" s="12"/>
      <c r="F88" s="12"/>
      <c r="G88" s="12"/>
      <c r="H88" s="12"/>
      <c r="I88" s="12"/>
      <c r="J88" s="12"/>
    </row>
  </sheetData>
  <mergeCells count="2">
    <mergeCell ref="B61:E61"/>
    <mergeCell ref="G61:H61"/>
  </mergeCells>
  <phoneticPr fontId="2"/>
  <conditionalFormatting sqref="F13:F60">
    <cfRule type="cellIs" dxfId="0" priority="1" stopIfTrue="1" operator="lessThan">
      <formula>1000</formula>
    </cfRule>
  </conditionalFormatting>
  <dataValidations disablePrompts="1" count="1">
    <dataValidation type="list" allowBlank="1" showInputMessage="1" showErrorMessage="1" sqref="D13:D60">
      <formula1>"Ａ社,Ｂ社,Ｃ社,Ｄ社,その他"</formula1>
    </dataValidation>
  </dataValidations>
  <pageMargins left="0.75" right="0.75" top="1" bottom="1" header="0.51200000000000001" footer="0.51200000000000001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B2:M98"/>
  <sheetViews>
    <sheetView workbookViewId="0"/>
  </sheetViews>
  <sheetFormatPr defaultRowHeight="13.5" outlineLevelRow="3" x14ac:dyDescent="0.15"/>
  <cols>
    <col min="1" max="1" width="9" style="21"/>
    <col min="2" max="2" width="5.25" style="21" bestFit="1" customWidth="1"/>
    <col min="3" max="3" width="8.25" style="21" bestFit="1" customWidth="1"/>
    <col min="4" max="4" width="7.125" style="21" bestFit="1" customWidth="1"/>
    <col min="5" max="5" width="5.25" style="21" bestFit="1" customWidth="1"/>
    <col min="6" max="6" width="7.5" style="21" bestFit="1" customWidth="1"/>
    <col min="7" max="7" width="7.125" style="21" bestFit="1" customWidth="1"/>
    <col min="8" max="8" width="9" style="21"/>
    <col min="9" max="9" width="4.5" style="21" bestFit="1" customWidth="1"/>
    <col min="10" max="16384" width="9" style="21"/>
  </cols>
  <sheetData>
    <row r="2" spans="2:9" x14ac:dyDescent="0.15">
      <c r="B2" s="21" t="s">
        <v>36</v>
      </c>
    </row>
    <row r="5" spans="2:9" ht="14.25" thickBot="1" x14ac:dyDescent="0.2"/>
    <row r="6" spans="2:9" x14ac:dyDescent="0.15">
      <c r="B6" s="22" t="s">
        <v>37</v>
      </c>
      <c r="C6" s="23" t="s">
        <v>12</v>
      </c>
      <c r="D6" s="23" t="s">
        <v>13</v>
      </c>
      <c r="E6" s="23" t="s">
        <v>38</v>
      </c>
      <c r="F6" s="23" t="s">
        <v>39</v>
      </c>
      <c r="G6" s="23" t="s">
        <v>14</v>
      </c>
      <c r="H6" s="23" t="s">
        <v>15</v>
      </c>
      <c r="I6" s="24" t="s">
        <v>40</v>
      </c>
    </row>
    <row r="7" spans="2:9" hidden="1" outlineLevel="3" x14ac:dyDescent="0.15">
      <c r="B7" s="25">
        <v>14</v>
      </c>
      <c r="C7" s="26">
        <v>42861</v>
      </c>
      <c r="D7" s="27" t="s">
        <v>41</v>
      </c>
      <c r="E7" s="27" t="s">
        <v>17</v>
      </c>
      <c r="F7" s="27">
        <v>5880</v>
      </c>
      <c r="G7" s="27" t="s">
        <v>1</v>
      </c>
      <c r="H7" s="27" t="s">
        <v>18</v>
      </c>
      <c r="I7" s="28">
        <v>6</v>
      </c>
    </row>
    <row r="8" spans="2:9" outlineLevel="2" collapsed="1" x14ac:dyDescent="0.15">
      <c r="B8" s="25"/>
      <c r="C8" s="26"/>
      <c r="D8" s="29" t="s">
        <v>42</v>
      </c>
      <c r="E8" s="27"/>
      <c r="F8" s="27">
        <f>SUBTOTAL(9,F7:F7)</f>
        <v>5880</v>
      </c>
      <c r="G8" s="27"/>
      <c r="H8" s="27"/>
      <c r="I8" s="28">
        <f>SUBTOTAL(9,I7:I7)</f>
        <v>6</v>
      </c>
    </row>
    <row r="9" spans="2:9" hidden="1" outlineLevel="3" x14ac:dyDescent="0.15">
      <c r="B9" s="25">
        <v>1</v>
      </c>
      <c r="C9" s="26">
        <v>42836</v>
      </c>
      <c r="D9" s="27" t="s">
        <v>16</v>
      </c>
      <c r="E9" s="27" t="s">
        <v>17</v>
      </c>
      <c r="F9" s="27">
        <v>4320</v>
      </c>
      <c r="G9" s="27" t="s">
        <v>0</v>
      </c>
      <c r="H9" s="27" t="s">
        <v>18</v>
      </c>
      <c r="I9" s="28">
        <v>1</v>
      </c>
    </row>
    <row r="10" spans="2:9" hidden="1" outlineLevel="3" x14ac:dyDescent="0.15">
      <c r="B10" s="25">
        <v>3</v>
      </c>
      <c r="C10" s="26">
        <v>42840</v>
      </c>
      <c r="D10" s="27" t="s">
        <v>16</v>
      </c>
      <c r="E10" s="27" t="s">
        <v>17</v>
      </c>
      <c r="F10" s="27">
        <v>980</v>
      </c>
      <c r="G10" s="27" t="s">
        <v>1</v>
      </c>
      <c r="H10" s="27" t="s">
        <v>21</v>
      </c>
      <c r="I10" s="28">
        <v>1</v>
      </c>
    </row>
    <row r="11" spans="2:9" outlineLevel="2" collapsed="1" x14ac:dyDescent="0.15">
      <c r="B11" s="25"/>
      <c r="C11" s="26"/>
      <c r="D11" s="29" t="s">
        <v>43</v>
      </c>
      <c r="E11" s="27"/>
      <c r="F11" s="27">
        <f>SUBTOTAL(9,F9:F10)</f>
        <v>5300</v>
      </c>
      <c r="G11" s="27"/>
      <c r="H11" s="27"/>
      <c r="I11" s="28">
        <f>SUBTOTAL(9,I9:I10)</f>
        <v>2</v>
      </c>
    </row>
    <row r="12" spans="2:9" hidden="1" outlineLevel="3" x14ac:dyDescent="0.15">
      <c r="B12" s="25">
        <v>32</v>
      </c>
      <c r="C12" s="26">
        <v>42881</v>
      </c>
      <c r="D12" s="27" t="s">
        <v>19</v>
      </c>
      <c r="E12" s="27" t="s">
        <v>17</v>
      </c>
      <c r="F12" s="27">
        <v>9750</v>
      </c>
      <c r="G12" s="27" t="s">
        <v>1</v>
      </c>
      <c r="H12" s="27" t="s">
        <v>21</v>
      </c>
      <c r="I12" s="28">
        <v>1</v>
      </c>
    </row>
    <row r="13" spans="2:9" hidden="1" outlineLevel="3" x14ac:dyDescent="0.15">
      <c r="B13" s="25">
        <v>36</v>
      </c>
      <c r="C13" s="26">
        <v>42886</v>
      </c>
      <c r="D13" s="27" t="s">
        <v>19</v>
      </c>
      <c r="E13" s="27" t="s">
        <v>17</v>
      </c>
      <c r="F13" s="27">
        <v>980</v>
      </c>
      <c r="G13" s="27" t="s">
        <v>4</v>
      </c>
      <c r="H13" s="27" t="s">
        <v>21</v>
      </c>
      <c r="I13" s="28">
        <v>1</v>
      </c>
    </row>
    <row r="14" spans="2:9" outlineLevel="2" collapsed="1" x14ac:dyDescent="0.15">
      <c r="B14" s="25"/>
      <c r="C14" s="26"/>
      <c r="D14" s="29" t="s">
        <v>44</v>
      </c>
      <c r="E14" s="27"/>
      <c r="F14" s="27">
        <f>SUBTOTAL(9,F12:F13)</f>
        <v>10730</v>
      </c>
      <c r="G14" s="27"/>
      <c r="H14" s="27"/>
      <c r="I14" s="28">
        <f>SUBTOTAL(9,I12:I13)</f>
        <v>2</v>
      </c>
    </row>
    <row r="15" spans="2:9" hidden="1" outlineLevel="3" x14ac:dyDescent="0.15">
      <c r="B15" s="25">
        <v>15</v>
      </c>
      <c r="C15" s="26">
        <v>42864</v>
      </c>
      <c r="D15" s="27" t="s">
        <v>22</v>
      </c>
      <c r="E15" s="27" t="s">
        <v>17</v>
      </c>
      <c r="F15" s="27">
        <v>3920</v>
      </c>
      <c r="G15" s="27" t="s">
        <v>5</v>
      </c>
      <c r="H15" s="27" t="s">
        <v>18</v>
      </c>
      <c r="I15" s="28">
        <v>4</v>
      </c>
    </row>
    <row r="16" spans="2:9" hidden="1" outlineLevel="3" x14ac:dyDescent="0.15">
      <c r="B16" s="25">
        <v>35</v>
      </c>
      <c r="C16" s="26">
        <v>42886</v>
      </c>
      <c r="D16" s="27" t="s">
        <v>22</v>
      </c>
      <c r="E16" s="27" t="s">
        <v>17</v>
      </c>
      <c r="F16" s="27">
        <v>20580</v>
      </c>
      <c r="G16" s="27" t="s">
        <v>2</v>
      </c>
      <c r="H16" s="27" t="s">
        <v>18</v>
      </c>
      <c r="I16" s="28">
        <v>21</v>
      </c>
    </row>
    <row r="17" spans="2:9" outlineLevel="2" collapsed="1" x14ac:dyDescent="0.15">
      <c r="B17" s="25"/>
      <c r="C17" s="26"/>
      <c r="D17" s="29" t="s">
        <v>45</v>
      </c>
      <c r="E17" s="27"/>
      <c r="F17" s="27">
        <f>SUBTOTAL(9,F15:F16)</f>
        <v>24500</v>
      </c>
      <c r="G17" s="27"/>
      <c r="H17" s="27"/>
      <c r="I17" s="28">
        <f>SUBTOTAL(9,I15:I16)</f>
        <v>25</v>
      </c>
    </row>
    <row r="18" spans="2:9" hidden="1" outlineLevel="3" x14ac:dyDescent="0.15">
      <c r="B18" s="25">
        <v>21</v>
      </c>
      <c r="C18" s="26">
        <v>42865</v>
      </c>
      <c r="D18" s="27" t="s">
        <v>46</v>
      </c>
      <c r="E18" s="27" t="s">
        <v>17</v>
      </c>
      <c r="F18" s="27">
        <v>11760</v>
      </c>
      <c r="G18" s="27" t="s">
        <v>1</v>
      </c>
      <c r="H18" s="27" t="s">
        <v>18</v>
      </c>
      <c r="I18" s="28">
        <v>12</v>
      </c>
    </row>
    <row r="19" spans="2:9" hidden="1" outlineLevel="3" x14ac:dyDescent="0.15">
      <c r="B19" s="25">
        <v>23</v>
      </c>
      <c r="C19" s="26">
        <v>42872</v>
      </c>
      <c r="D19" s="27" t="s">
        <v>46</v>
      </c>
      <c r="E19" s="27" t="s">
        <v>17</v>
      </c>
      <c r="F19" s="27">
        <v>4320</v>
      </c>
      <c r="G19" s="27" t="s">
        <v>5</v>
      </c>
      <c r="H19" s="27" t="s">
        <v>18</v>
      </c>
      <c r="I19" s="28">
        <v>1</v>
      </c>
    </row>
    <row r="20" spans="2:9" outlineLevel="2" collapsed="1" x14ac:dyDescent="0.15">
      <c r="B20" s="25"/>
      <c r="C20" s="26"/>
      <c r="D20" s="29" t="s">
        <v>47</v>
      </c>
      <c r="E20" s="27"/>
      <c r="F20" s="27">
        <f>SUBTOTAL(9,F18:F19)</f>
        <v>16080</v>
      </c>
      <c r="G20" s="27"/>
      <c r="H20" s="27"/>
      <c r="I20" s="28">
        <f>SUBTOTAL(9,I18:I19)</f>
        <v>13</v>
      </c>
    </row>
    <row r="21" spans="2:9" outlineLevel="1" x14ac:dyDescent="0.15">
      <c r="B21" s="25"/>
      <c r="C21" s="26"/>
      <c r="D21" s="27"/>
      <c r="E21" s="29" t="s">
        <v>48</v>
      </c>
      <c r="F21" s="27">
        <f>SUBTOTAL(9,F7:F19)</f>
        <v>62490</v>
      </c>
      <c r="G21" s="27"/>
      <c r="H21" s="27"/>
      <c r="I21" s="28">
        <f>SUBTOTAL(9,I7:I19)</f>
        <v>48</v>
      </c>
    </row>
    <row r="22" spans="2:9" hidden="1" outlineLevel="3" x14ac:dyDescent="0.15">
      <c r="B22" s="25">
        <v>13</v>
      </c>
      <c r="C22" s="26">
        <v>42857</v>
      </c>
      <c r="D22" s="27" t="s">
        <v>41</v>
      </c>
      <c r="E22" s="27" t="s">
        <v>20</v>
      </c>
      <c r="F22" s="27">
        <v>18000</v>
      </c>
      <c r="G22" s="27" t="s">
        <v>0</v>
      </c>
      <c r="H22" s="27" t="s">
        <v>21</v>
      </c>
      <c r="I22" s="28">
        <v>150</v>
      </c>
    </row>
    <row r="23" spans="2:9" hidden="1" outlineLevel="3" x14ac:dyDescent="0.15">
      <c r="B23" s="25">
        <v>48</v>
      </c>
      <c r="C23" s="26">
        <v>42895</v>
      </c>
      <c r="D23" s="27" t="s">
        <v>41</v>
      </c>
      <c r="E23" s="27" t="s">
        <v>20</v>
      </c>
      <c r="F23" s="27">
        <v>3750</v>
      </c>
      <c r="G23" s="27" t="s">
        <v>1</v>
      </c>
      <c r="H23" s="27" t="s">
        <v>18</v>
      </c>
      <c r="I23" s="28">
        <v>3</v>
      </c>
    </row>
    <row r="24" spans="2:9" outlineLevel="2" collapsed="1" x14ac:dyDescent="0.15">
      <c r="B24" s="25"/>
      <c r="C24" s="26"/>
      <c r="D24" s="29" t="s">
        <v>42</v>
      </c>
      <c r="E24" s="27"/>
      <c r="F24" s="27">
        <f>SUBTOTAL(9,F22:F23)</f>
        <v>21750</v>
      </c>
      <c r="G24" s="27"/>
      <c r="H24" s="27"/>
      <c r="I24" s="28">
        <f>SUBTOTAL(9,I22:I23)</f>
        <v>153</v>
      </c>
    </row>
    <row r="25" spans="2:9" hidden="1" outlineLevel="3" x14ac:dyDescent="0.15">
      <c r="B25" s="25">
        <v>12</v>
      </c>
      <c r="C25" s="26">
        <v>42857</v>
      </c>
      <c r="D25" s="27" t="s">
        <v>16</v>
      </c>
      <c r="E25" s="27" t="s">
        <v>20</v>
      </c>
      <c r="F25" s="27">
        <v>4650</v>
      </c>
      <c r="G25" s="27" t="s">
        <v>5</v>
      </c>
      <c r="H25" s="27" t="s">
        <v>18</v>
      </c>
      <c r="I25" s="28">
        <v>15</v>
      </c>
    </row>
    <row r="26" spans="2:9" hidden="1" outlineLevel="3" x14ac:dyDescent="0.15">
      <c r="B26" s="25">
        <v>31</v>
      </c>
      <c r="C26" s="26">
        <v>42878</v>
      </c>
      <c r="D26" s="27" t="s">
        <v>16</v>
      </c>
      <c r="E26" s="27" t="s">
        <v>20</v>
      </c>
      <c r="F26" s="27">
        <v>310</v>
      </c>
      <c r="G26" s="27" t="s">
        <v>5</v>
      </c>
      <c r="H26" s="27" t="s">
        <v>18</v>
      </c>
      <c r="I26" s="28">
        <v>1</v>
      </c>
    </row>
    <row r="27" spans="2:9" hidden="1" outlineLevel="3" x14ac:dyDescent="0.15">
      <c r="B27" s="25">
        <v>39</v>
      </c>
      <c r="C27" s="26">
        <v>42887</v>
      </c>
      <c r="D27" s="27" t="s">
        <v>16</v>
      </c>
      <c r="E27" s="27" t="s">
        <v>20</v>
      </c>
      <c r="F27" s="27">
        <v>310</v>
      </c>
      <c r="G27" s="27" t="s">
        <v>3</v>
      </c>
      <c r="H27" s="27" t="s">
        <v>18</v>
      </c>
      <c r="I27" s="28">
        <v>1</v>
      </c>
    </row>
    <row r="28" spans="2:9" outlineLevel="2" collapsed="1" x14ac:dyDescent="0.15">
      <c r="B28" s="25"/>
      <c r="C28" s="26"/>
      <c r="D28" s="29" t="s">
        <v>43</v>
      </c>
      <c r="E28" s="27"/>
      <c r="F28" s="27">
        <f>SUBTOTAL(9,F25:F27)</f>
        <v>5270</v>
      </c>
      <c r="G28" s="27"/>
      <c r="H28" s="27"/>
      <c r="I28" s="28">
        <f>SUBTOTAL(9,I25:I27)</f>
        <v>17</v>
      </c>
    </row>
    <row r="29" spans="2:9" hidden="1" outlineLevel="3" x14ac:dyDescent="0.15">
      <c r="B29" s="25">
        <v>2</v>
      </c>
      <c r="C29" s="26">
        <v>42836</v>
      </c>
      <c r="D29" s="27" t="s">
        <v>19</v>
      </c>
      <c r="E29" s="27" t="s">
        <v>20</v>
      </c>
      <c r="F29" s="27">
        <v>1250</v>
      </c>
      <c r="G29" s="27" t="s">
        <v>0</v>
      </c>
      <c r="H29" s="27" t="s">
        <v>18</v>
      </c>
      <c r="I29" s="28">
        <v>1</v>
      </c>
    </row>
    <row r="30" spans="2:9" hidden="1" outlineLevel="3" x14ac:dyDescent="0.15">
      <c r="B30" s="25">
        <v>44</v>
      </c>
      <c r="C30" s="26">
        <v>42888</v>
      </c>
      <c r="D30" s="27" t="s">
        <v>19</v>
      </c>
      <c r="E30" s="27" t="s">
        <v>20</v>
      </c>
      <c r="F30" s="27">
        <v>111300</v>
      </c>
      <c r="G30" s="27" t="s">
        <v>3</v>
      </c>
      <c r="H30" s="27" t="s">
        <v>18</v>
      </c>
      <c r="I30" s="28">
        <v>21</v>
      </c>
    </row>
    <row r="31" spans="2:9" hidden="1" outlineLevel="3" x14ac:dyDescent="0.15">
      <c r="B31" s="25">
        <v>45</v>
      </c>
      <c r="C31" s="26">
        <v>42889</v>
      </c>
      <c r="D31" s="27" t="s">
        <v>19</v>
      </c>
      <c r="E31" s="27" t="s">
        <v>20</v>
      </c>
      <c r="F31" s="27">
        <v>5300</v>
      </c>
      <c r="G31" s="27" t="s">
        <v>1</v>
      </c>
      <c r="H31" s="27" t="s">
        <v>18</v>
      </c>
      <c r="I31" s="28">
        <v>1</v>
      </c>
    </row>
    <row r="32" spans="2:9" outlineLevel="2" collapsed="1" x14ac:dyDescent="0.15">
      <c r="B32" s="25"/>
      <c r="C32" s="26"/>
      <c r="D32" s="29" t="s">
        <v>44</v>
      </c>
      <c r="E32" s="27"/>
      <c r="F32" s="27">
        <f>SUBTOTAL(9,F29:F31)</f>
        <v>117850</v>
      </c>
      <c r="G32" s="27"/>
      <c r="H32" s="27"/>
      <c r="I32" s="28">
        <f>SUBTOTAL(9,I29:I31)</f>
        <v>23</v>
      </c>
    </row>
    <row r="33" spans="2:9" hidden="1" outlineLevel="3" x14ac:dyDescent="0.15">
      <c r="B33" s="25">
        <v>5</v>
      </c>
      <c r="C33" s="26">
        <v>42851</v>
      </c>
      <c r="D33" s="27" t="s">
        <v>22</v>
      </c>
      <c r="E33" s="27" t="s">
        <v>20</v>
      </c>
      <c r="F33" s="27">
        <v>6200</v>
      </c>
      <c r="G33" s="27" t="s">
        <v>3</v>
      </c>
      <c r="H33" s="27" t="s">
        <v>18</v>
      </c>
      <c r="I33" s="28">
        <v>20</v>
      </c>
    </row>
    <row r="34" spans="2:9" hidden="1" outlineLevel="3" x14ac:dyDescent="0.15">
      <c r="B34" s="25">
        <v>16</v>
      </c>
      <c r="C34" s="26">
        <v>42864</v>
      </c>
      <c r="D34" s="27" t="s">
        <v>22</v>
      </c>
      <c r="E34" s="27" t="s">
        <v>20</v>
      </c>
      <c r="F34" s="27">
        <v>930</v>
      </c>
      <c r="G34" s="27" t="s">
        <v>4</v>
      </c>
      <c r="H34" s="27" t="s">
        <v>21</v>
      </c>
      <c r="I34" s="28">
        <v>3</v>
      </c>
    </row>
    <row r="35" spans="2:9" hidden="1" outlineLevel="3" x14ac:dyDescent="0.15">
      <c r="B35" s="25">
        <v>22</v>
      </c>
      <c r="C35" s="26">
        <v>42865</v>
      </c>
      <c r="D35" s="27" t="s">
        <v>22</v>
      </c>
      <c r="E35" s="27" t="s">
        <v>20</v>
      </c>
      <c r="F35" s="27">
        <v>930</v>
      </c>
      <c r="G35" s="27" t="s">
        <v>1</v>
      </c>
      <c r="H35" s="27" t="s">
        <v>21</v>
      </c>
      <c r="I35" s="28">
        <v>3</v>
      </c>
    </row>
    <row r="36" spans="2:9" hidden="1" outlineLevel="3" x14ac:dyDescent="0.15">
      <c r="B36" s="25">
        <v>30</v>
      </c>
      <c r="C36" s="26">
        <v>42878</v>
      </c>
      <c r="D36" s="27" t="s">
        <v>22</v>
      </c>
      <c r="E36" s="27" t="s">
        <v>20</v>
      </c>
      <c r="F36" s="27">
        <v>310</v>
      </c>
      <c r="G36" s="27" t="s">
        <v>5</v>
      </c>
      <c r="H36" s="27" t="s">
        <v>21</v>
      </c>
      <c r="I36" s="28">
        <v>1</v>
      </c>
    </row>
    <row r="37" spans="2:9" outlineLevel="2" collapsed="1" x14ac:dyDescent="0.15">
      <c r="B37" s="25"/>
      <c r="C37" s="26"/>
      <c r="D37" s="29" t="s">
        <v>45</v>
      </c>
      <c r="E37" s="27"/>
      <c r="F37" s="27">
        <f>SUBTOTAL(9,F33:F36)</f>
        <v>8370</v>
      </c>
      <c r="G37" s="27"/>
      <c r="H37" s="27"/>
      <c r="I37" s="28">
        <f>SUBTOTAL(9,I33:I36)</f>
        <v>27</v>
      </c>
    </row>
    <row r="38" spans="2:9" hidden="1" outlineLevel="3" x14ac:dyDescent="0.15">
      <c r="B38" s="25">
        <v>20</v>
      </c>
      <c r="C38" s="26">
        <v>42864</v>
      </c>
      <c r="D38" s="27" t="s">
        <v>46</v>
      </c>
      <c r="E38" s="27" t="s">
        <v>20</v>
      </c>
      <c r="F38" s="27">
        <v>930</v>
      </c>
      <c r="G38" s="27" t="s">
        <v>5</v>
      </c>
      <c r="H38" s="27" t="s">
        <v>21</v>
      </c>
      <c r="I38" s="28">
        <v>3</v>
      </c>
    </row>
    <row r="39" spans="2:9" hidden="1" outlineLevel="3" x14ac:dyDescent="0.15">
      <c r="B39" s="25">
        <v>27</v>
      </c>
      <c r="C39" s="26">
        <v>42875</v>
      </c>
      <c r="D39" s="27" t="s">
        <v>46</v>
      </c>
      <c r="E39" s="27" t="s">
        <v>20</v>
      </c>
      <c r="F39" s="27">
        <v>1860</v>
      </c>
      <c r="G39" s="27" t="s">
        <v>0</v>
      </c>
      <c r="H39" s="27" t="s">
        <v>18</v>
      </c>
      <c r="I39" s="28">
        <v>6</v>
      </c>
    </row>
    <row r="40" spans="2:9" hidden="1" outlineLevel="3" x14ac:dyDescent="0.15">
      <c r="B40" s="25">
        <v>28</v>
      </c>
      <c r="C40" s="26">
        <v>42875</v>
      </c>
      <c r="D40" s="27" t="s">
        <v>46</v>
      </c>
      <c r="E40" s="27" t="s">
        <v>20</v>
      </c>
      <c r="F40" s="27">
        <v>600</v>
      </c>
      <c r="G40" s="27" t="s">
        <v>0</v>
      </c>
      <c r="H40" s="27" t="s">
        <v>21</v>
      </c>
      <c r="I40" s="28">
        <v>5</v>
      </c>
    </row>
    <row r="41" spans="2:9" hidden="1" outlineLevel="3" x14ac:dyDescent="0.15">
      <c r="B41" s="25">
        <v>29</v>
      </c>
      <c r="C41" s="26">
        <v>42878</v>
      </c>
      <c r="D41" s="27" t="s">
        <v>46</v>
      </c>
      <c r="E41" s="27" t="s">
        <v>20</v>
      </c>
      <c r="F41" s="27">
        <v>620</v>
      </c>
      <c r="G41" s="27" t="s">
        <v>5</v>
      </c>
      <c r="H41" s="27" t="s">
        <v>21</v>
      </c>
      <c r="I41" s="28">
        <v>2</v>
      </c>
    </row>
    <row r="42" spans="2:9" outlineLevel="2" collapsed="1" x14ac:dyDescent="0.15">
      <c r="B42" s="25"/>
      <c r="C42" s="26"/>
      <c r="D42" s="29" t="s">
        <v>47</v>
      </c>
      <c r="E42" s="27"/>
      <c r="F42" s="27">
        <f>SUBTOTAL(9,F38:F41)</f>
        <v>4010</v>
      </c>
      <c r="G42" s="27"/>
      <c r="H42" s="27"/>
      <c r="I42" s="28">
        <f>SUBTOTAL(9,I38:I41)</f>
        <v>16</v>
      </c>
    </row>
    <row r="43" spans="2:9" outlineLevel="1" x14ac:dyDescent="0.15">
      <c r="B43" s="25"/>
      <c r="C43" s="26"/>
      <c r="D43" s="27"/>
      <c r="E43" s="29" t="s">
        <v>49</v>
      </c>
      <c r="F43" s="27">
        <f>SUBTOTAL(9,F22:F41)</f>
        <v>157250</v>
      </c>
      <c r="G43" s="27"/>
      <c r="H43" s="27"/>
      <c r="I43" s="28">
        <f>SUBTOTAL(9,I22:I41)</f>
        <v>236</v>
      </c>
    </row>
    <row r="44" spans="2:9" hidden="1" outlineLevel="3" x14ac:dyDescent="0.15">
      <c r="B44" s="25">
        <v>9</v>
      </c>
      <c r="C44" s="26">
        <v>42851</v>
      </c>
      <c r="D44" s="27" t="s">
        <v>41</v>
      </c>
      <c r="E44" s="27" t="s">
        <v>50</v>
      </c>
      <c r="F44" s="27">
        <v>2970</v>
      </c>
      <c r="G44" s="27" t="s">
        <v>0</v>
      </c>
      <c r="H44" s="27" t="s">
        <v>18</v>
      </c>
      <c r="I44" s="28">
        <v>3</v>
      </c>
    </row>
    <row r="45" spans="2:9" hidden="1" outlineLevel="3" x14ac:dyDescent="0.15">
      <c r="B45" s="25">
        <v>10</v>
      </c>
      <c r="C45" s="26">
        <v>42852</v>
      </c>
      <c r="D45" s="27" t="s">
        <v>41</v>
      </c>
      <c r="E45" s="27" t="s">
        <v>50</v>
      </c>
      <c r="F45" s="27">
        <v>140580</v>
      </c>
      <c r="G45" s="27" t="s">
        <v>1</v>
      </c>
      <c r="H45" s="27" t="s">
        <v>21</v>
      </c>
      <c r="I45" s="28">
        <v>142</v>
      </c>
    </row>
    <row r="46" spans="2:9" hidden="1" outlineLevel="3" x14ac:dyDescent="0.15">
      <c r="B46" s="25">
        <v>17</v>
      </c>
      <c r="C46" s="26">
        <v>42864</v>
      </c>
      <c r="D46" s="27" t="s">
        <v>41</v>
      </c>
      <c r="E46" s="27" t="s">
        <v>50</v>
      </c>
      <c r="F46" s="27">
        <v>36000</v>
      </c>
      <c r="G46" s="27" t="s">
        <v>2</v>
      </c>
      <c r="H46" s="27" t="s">
        <v>18</v>
      </c>
      <c r="I46" s="28">
        <v>3</v>
      </c>
    </row>
    <row r="47" spans="2:9" hidden="1" outlineLevel="3" x14ac:dyDescent="0.15">
      <c r="B47" s="25">
        <v>18</v>
      </c>
      <c r="C47" s="26">
        <v>42864</v>
      </c>
      <c r="D47" s="27" t="s">
        <v>41</v>
      </c>
      <c r="E47" s="27" t="s">
        <v>50</v>
      </c>
      <c r="F47" s="27">
        <v>1980</v>
      </c>
      <c r="G47" s="27" t="s">
        <v>0</v>
      </c>
      <c r="H47" s="27" t="s">
        <v>21</v>
      </c>
      <c r="I47" s="28">
        <v>2</v>
      </c>
    </row>
    <row r="48" spans="2:9" hidden="1" outlineLevel="3" x14ac:dyDescent="0.15">
      <c r="B48" s="25">
        <v>19</v>
      </c>
      <c r="C48" s="26">
        <v>42864</v>
      </c>
      <c r="D48" s="27" t="s">
        <v>41</v>
      </c>
      <c r="E48" s="27" t="s">
        <v>50</v>
      </c>
      <c r="F48" s="27">
        <v>7920</v>
      </c>
      <c r="G48" s="27" t="s">
        <v>5</v>
      </c>
      <c r="H48" s="27" t="s">
        <v>21</v>
      </c>
      <c r="I48" s="28">
        <v>8</v>
      </c>
    </row>
    <row r="49" spans="2:9" hidden="1" outlineLevel="3" x14ac:dyDescent="0.15">
      <c r="B49" s="25">
        <v>24</v>
      </c>
      <c r="C49" s="26">
        <v>42872</v>
      </c>
      <c r="D49" s="27" t="s">
        <v>41</v>
      </c>
      <c r="E49" s="27" t="s">
        <v>50</v>
      </c>
      <c r="F49" s="27">
        <v>15840</v>
      </c>
      <c r="G49" s="27" t="s">
        <v>4</v>
      </c>
      <c r="H49" s="27" t="s">
        <v>18</v>
      </c>
      <c r="I49" s="28">
        <v>16</v>
      </c>
    </row>
    <row r="50" spans="2:9" hidden="1" outlineLevel="3" x14ac:dyDescent="0.15">
      <c r="B50" s="25">
        <v>26</v>
      </c>
      <c r="C50" s="26">
        <v>42872</v>
      </c>
      <c r="D50" s="27" t="s">
        <v>41</v>
      </c>
      <c r="E50" s="27" t="s">
        <v>50</v>
      </c>
      <c r="F50" s="27">
        <v>12550</v>
      </c>
      <c r="G50" s="27" t="s">
        <v>2</v>
      </c>
      <c r="H50" s="27" t="s">
        <v>21</v>
      </c>
      <c r="I50" s="28">
        <v>5</v>
      </c>
    </row>
    <row r="51" spans="2:9" hidden="1" outlineLevel="3" x14ac:dyDescent="0.15">
      <c r="B51" s="25">
        <v>49</v>
      </c>
      <c r="C51" s="26">
        <v>42895</v>
      </c>
      <c r="D51" s="27" t="s">
        <v>41</v>
      </c>
      <c r="E51" s="27" t="s">
        <v>50</v>
      </c>
      <c r="F51" s="27">
        <v>7530</v>
      </c>
      <c r="G51" s="27" t="s">
        <v>4</v>
      </c>
      <c r="H51" s="27" t="s">
        <v>21</v>
      </c>
      <c r="I51" s="28">
        <v>3</v>
      </c>
    </row>
    <row r="52" spans="2:9" hidden="1" outlineLevel="3" x14ac:dyDescent="0.15">
      <c r="B52" s="25">
        <v>50</v>
      </c>
      <c r="C52" s="26">
        <v>42895</v>
      </c>
      <c r="D52" s="27" t="s">
        <v>41</v>
      </c>
      <c r="E52" s="27" t="s">
        <v>50</v>
      </c>
      <c r="F52" s="27">
        <v>25100</v>
      </c>
      <c r="G52" s="27" t="s">
        <v>1</v>
      </c>
      <c r="H52" s="27" t="s">
        <v>18</v>
      </c>
      <c r="I52" s="28">
        <v>10</v>
      </c>
    </row>
    <row r="53" spans="2:9" outlineLevel="2" collapsed="1" x14ac:dyDescent="0.15">
      <c r="B53" s="25"/>
      <c r="C53" s="26"/>
      <c r="D53" s="29" t="s">
        <v>42</v>
      </c>
      <c r="E53" s="27"/>
      <c r="F53" s="27">
        <f>SUBTOTAL(9,F44:F52)</f>
        <v>250470</v>
      </c>
      <c r="G53" s="27"/>
      <c r="H53" s="27"/>
      <c r="I53" s="28">
        <f>SUBTOTAL(9,I44:I52)</f>
        <v>192</v>
      </c>
    </row>
    <row r="54" spans="2:9" hidden="1" outlineLevel="3" x14ac:dyDescent="0.15">
      <c r="B54" s="25">
        <v>7</v>
      </c>
      <c r="C54" s="26">
        <v>42851</v>
      </c>
      <c r="D54" s="27" t="s">
        <v>16</v>
      </c>
      <c r="E54" s="27" t="s">
        <v>50</v>
      </c>
      <c r="F54" s="27">
        <v>75300</v>
      </c>
      <c r="G54" s="27" t="s">
        <v>2</v>
      </c>
      <c r="H54" s="27" t="s">
        <v>18</v>
      </c>
      <c r="I54" s="28">
        <v>30</v>
      </c>
    </row>
    <row r="55" spans="2:9" hidden="1" outlineLevel="3" x14ac:dyDescent="0.15">
      <c r="B55" s="25">
        <v>37</v>
      </c>
      <c r="C55" s="26">
        <v>42886</v>
      </c>
      <c r="D55" s="27" t="s">
        <v>16</v>
      </c>
      <c r="E55" s="27" t="s">
        <v>50</v>
      </c>
      <c r="F55" s="27">
        <v>3960</v>
      </c>
      <c r="G55" s="27" t="s">
        <v>2</v>
      </c>
      <c r="H55" s="27" t="s">
        <v>21</v>
      </c>
      <c r="I55" s="28">
        <v>4</v>
      </c>
    </row>
    <row r="56" spans="2:9" outlineLevel="2" collapsed="1" x14ac:dyDescent="0.15">
      <c r="B56" s="25"/>
      <c r="C56" s="26"/>
      <c r="D56" s="29" t="s">
        <v>43</v>
      </c>
      <c r="E56" s="27"/>
      <c r="F56" s="27">
        <f>SUBTOTAL(9,F54:F55)</f>
        <v>79260</v>
      </c>
      <c r="G56" s="27"/>
      <c r="H56" s="27"/>
      <c r="I56" s="28">
        <f>SUBTOTAL(9,I54:I55)</f>
        <v>34</v>
      </c>
    </row>
    <row r="57" spans="2:9" hidden="1" outlineLevel="3" x14ac:dyDescent="0.15">
      <c r="B57" s="25">
        <v>6</v>
      </c>
      <c r="C57" s="26">
        <v>42851</v>
      </c>
      <c r="D57" s="27" t="s">
        <v>19</v>
      </c>
      <c r="E57" s="27" t="s">
        <v>50</v>
      </c>
      <c r="F57" s="27">
        <v>12550</v>
      </c>
      <c r="G57" s="27" t="s">
        <v>1</v>
      </c>
      <c r="H57" s="27" t="s">
        <v>21</v>
      </c>
      <c r="I57" s="28">
        <v>5</v>
      </c>
    </row>
    <row r="58" spans="2:9" hidden="1" outlineLevel="3" x14ac:dyDescent="0.15">
      <c r="B58" s="25">
        <v>38</v>
      </c>
      <c r="C58" s="26">
        <v>42887</v>
      </c>
      <c r="D58" s="27" t="s">
        <v>19</v>
      </c>
      <c r="E58" s="27" t="s">
        <v>50</v>
      </c>
      <c r="F58" s="27">
        <v>5020</v>
      </c>
      <c r="G58" s="27" t="s">
        <v>3</v>
      </c>
      <c r="H58" s="27" t="s">
        <v>18</v>
      </c>
      <c r="I58" s="28">
        <v>2</v>
      </c>
    </row>
    <row r="59" spans="2:9" hidden="1" outlineLevel="3" x14ac:dyDescent="0.15">
      <c r="B59" s="25">
        <v>40</v>
      </c>
      <c r="C59" s="26">
        <v>42887</v>
      </c>
      <c r="D59" s="27" t="s">
        <v>19</v>
      </c>
      <c r="E59" s="27" t="s">
        <v>50</v>
      </c>
      <c r="F59" s="27">
        <v>2510</v>
      </c>
      <c r="G59" s="27" t="s">
        <v>0</v>
      </c>
      <c r="H59" s="27" t="s">
        <v>21</v>
      </c>
      <c r="I59" s="28">
        <v>1</v>
      </c>
    </row>
    <row r="60" spans="2:9" hidden="1" outlineLevel="3" x14ac:dyDescent="0.15">
      <c r="B60" s="25">
        <v>41</v>
      </c>
      <c r="C60" s="26">
        <v>42887</v>
      </c>
      <c r="D60" s="27" t="s">
        <v>19</v>
      </c>
      <c r="E60" s="27" t="s">
        <v>50</v>
      </c>
      <c r="F60" s="27">
        <v>2510</v>
      </c>
      <c r="G60" s="27" t="s">
        <v>4</v>
      </c>
      <c r="H60" s="27" t="s">
        <v>18</v>
      </c>
      <c r="I60" s="28">
        <v>1</v>
      </c>
    </row>
    <row r="61" spans="2:9" outlineLevel="2" collapsed="1" x14ac:dyDescent="0.15">
      <c r="B61" s="25"/>
      <c r="C61" s="26"/>
      <c r="D61" s="29" t="s">
        <v>44</v>
      </c>
      <c r="E61" s="27"/>
      <c r="F61" s="27">
        <f>SUBTOTAL(9,F57:F60)</f>
        <v>22590</v>
      </c>
      <c r="G61" s="27"/>
      <c r="H61" s="27"/>
      <c r="I61" s="28">
        <f>SUBTOTAL(9,I57:I60)</f>
        <v>9</v>
      </c>
    </row>
    <row r="62" spans="2:9" hidden="1" outlineLevel="3" x14ac:dyDescent="0.15">
      <c r="B62" s="25">
        <v>4</v>
      </c>
      <c r="C62" s="26">
        <v>42842</v>
      </c>
      <c r="D62" s="27" t="s">
        <v>22</v>
      </c>
      <c r="E62" s="27" t="s">
        <v>50</v>
      </c>
      <c r="F62" s="27">
        <v>30120</v>
      </c>
      <c r="G62" s="27" t="s">
        <v>2</v>
      </c>
      <c r="H62" s="27" t="s">
        <v>21</v>
      </c>
      <c r="I62" s="28">
        <v>12</v>
      </c>
    </row>
    <row r="63" spans="2:9" hidden="1" outlineLevel="3" x14ac:dyDescent="0.15">
      <c r="B63" s="25">
        <v>8</v>
      </c>
      <c r="C63" s="26">
        <v>42851</v>
      </c>
      <c r="D63" s="27" t="s">
        <v>22</v>
      </c>
      <c r="E63" s="27" t="s">
        <v>50</v>
      </c>
      <c r="F63" s="27">
        <v>2510</v>
      </c>
      <c r="G63" s="27" t="s">
        <v>4</v>
      </c>
      <c r="H63" s="27" t="s">
        <v>21</v>
      </c>
      <c r="I63" s="28">
        <v>1</v>
      </c>
    </row>
    <row r="64" spans="2:9" hidden="1" outlineLevel="3" x14ac:dyDescent="0.15">
      <c r="B64" s="25">
        <v>25</v>
      </c>
      <c r="C64" s="26">
        <v>42872</v>
      </c>
      <c r="D64" s="27" t="s">
        <v>22</v>
      </c>
      <c r="E64" s="27" t="s">
        <v>50</v>
      </c>
      <c r="F64" s="27">
        <v>12550</v>
      </c>
      <c r="G64" s="27" t="s">
        <v>2</v>
      </c>
      <c r="H64" s="27" t="s">
        <v>21</v>
      </c>
      <c r="I64" s="28">
        <v>5</v>
      </c>
    </row>
    <row r="65" spans="2:13" hidden="1" outlineLevel="3" x14ac:dyDescent="0.15">
      <c r="B65" s="25">
        <v>46</v>
      </c>
      <c r="C65" s="26">
        <v>42889</v>
      </c>
      <c r="D65" s="27" t="s">
        <v>22</v>
      </c>
      <c r="E65" s="27" t="s">
        <v>50</v>
      </c>
      <c r="F65" s="27">
        <v>20080</v>
      </c>
      <c r="G65" s="27" t="s">
        <v>5</v>
      </c>
      <c r="H65" s="27" t="s">
        <v>18</v>
      </c>
      <c r="I65" s="28">
        <v>8</v>
      </c>
    </row>
    <row r="66" spans="2:13" hidden="1" outlineLevel="3" x14ac:dyDescent="0.15">
      <c r="B66" s="25">
        <v>47</v>
      </c>
      <c r="C66" s="26">
        <v>42889</v>
      </c>
      <c r="D66" s="27" t="s">
        <v>22</v>
      </c>
      <c r="E66" s="27" t="s">
        <v>50</v>
      </c>
      <c r="F66" s="27">
        <v>12550</v>
      </c>
      <c r="G66" s="27" t="s">
        <v>5</v>
      </c>
      <c r="H66" s="27" t="s">
        <v>18</v>
      </c>
      <c r="I66" s="28">
        <v>5</v>
      </c>
    </row>
    <row r="67" spans="2:13" outlineLevel="2" collapsed="1" x14ac:dyDescent="0.15">
      <c r="B67" s="25"/>
      <c r="C67" s="26"/>
      <c r="D67" s="29" t="s">
        <v>45</v>
      </c>
      <c r="E67" s="27"/>
      <c r="F67" s="27">
        <f>SUBTOTAL(9,F62:F66)</f>
        <v>77810</v>
      </c>
      <c r="G67" s="27"/>
      <c r="H67" s="27"/>
      <c r="I67" s="28">
        <f>SUBTOTAL(9,I62:I66)</f>
        <v>31</v>
      </c>
    </row>
    <row r="68" spans="2:13" hidden="1" outlineLevel="3" x14ac:dyDescent="0.15">
      <c r="B68" s="25">
        <v>11</v>
      </c>
      <c r="C68" s="26">
        <v>42852</v>
      </c>
      <c r="D68" s="27" t="s">
        <v>46</v>
      </c>
      <c r="E68" s="27" t="s">
        <v>50</v>
      </c>
      <c r="F68" s="27">
        <v>30120</v>
      </c>
      <c r="G68" s="27" t="s">
        <v>3</v>
      </c>
      <c r="H68" s="27" t="s">
        <v>21</v>
      </c>
      <c r="I68" s="28">
        <v>12</v>
      </c>
    </row>
    <row r="69" spans="2:13" hidden="1" outlineLevel="3" x14ac:dyDescent="0.15">
      <c r="B69" s="25">
        <v>42</v>
      </c>
      <c r="C69" s="26">
        <v>42887</v>
      </c>
      <c r="D69" s="27" t="s">
        <v>46</v>
      </c>
      <c r="E69" s="27" t="s">
        <v>50</v>
      </c>
      <c r="F69" s="27">
        <v>5020</v>
      </c>
      <c r="G69" s="27" t="s">
        <v>1</v>
      </c>
      <c r="H69" s="27" t="s">
        <v>18</v>
      </c>
      <c r="I69" s="28">
        <v>2</v>
      </c>
    </row>
    <row r="70" spans="2:13" ht="14.25" hidden="1" outlineLevel="3" thickBot="1" x14ac:dyDescent="0.2">
      <c r="B70" s="30">
        <v>43</v>
      </c>
      <c r="C70" s="31">
        <v>42887</v>
      </c>
      <c r="D70" s="32" t="s">
        <v>46</v>
      </c>
      <c r="E70" s="32" t="s">
        <v>50</v>
      </c>
      <c r="F70" s="32">
        <v>15060</v>
      </c>
      <c r="G70" s="32" t="s">
        <v>3</v>
      </c>
      <c r="H70" s="32" t="s">
        <v>21</v>
      </c>
      <c r="I70" s="33">
        <v>6</v>
      </c>
    </row>
    <row r="71" spans="2:13" outlineLevel="2" collapsed="1" x14ac:dyDescent="0.15">
      <c r="B71" s="34"/>
      <c r="C71" s="35"/>
      <c r="D71" s="36" t="s">
        <v>47</v>
      </c>
      <c r="E71" s="34"/>
      <c r="F71" s="34">
        <f>SUBTOTAL(9,F68:F70)</f>
        <v>50200</v>
      </c>
      <c r="G71" s="34"/>
      <c r="H71" s="34"/>
      <c r="I71" s="34">
        <f>SUBTOTAL(9,I68:I70)</f>
        <v>20</v>
      </c>
    </row>
    <row r="72" spans="2:13" outlineLevel="1" x14ac:dyDescent="0.15">
      <c r="B72" s="34"/>
      <c r="C72" s="35"/>
      <c r="D72" s="34"/>
      <c r="E72" s="36" t="s">
        <v>51</v>
      </c>
      <c r="F72" s="34">
        <f>SUBTOTAL(9,F44:F70)</f>
        <v>480330</v>
      </c>
      <c r="G72" s="34"/>
      <c r="H72" s="34"/>
      <c r="I72" s="34">
        <f>SUBTOTAL(9,I44:I70)</f>
        <v>286</v>
      </c>
    </row>
    <row r="73" spans="2:13" x14ac:dyDescent="0.15">
      <c r="B73" s="34"/>
      <c r="C73" s="35"/>
      <c r="D73" s="34"/>
      <c r="E73" s="36" t="s">
        <v>52</v>
      </c>
      <c r="F73" s="34">
        <f>SUBTOTAL(9,F7:F70)</f>
        <v>700070</v>
      </c>
      <c r="G73" s="34"/>
      <c r="H73" s="34"/>
      <c r="I73" s="34">
        <f>SUBTOTAL(9,I7:I70)</f>
        <v>570</v>
      </c>
    </row>
    <row r="78" spans="2:13" ht="14.25" thickBot="1" x14ac:dyDescent="0.2">
      <c r="D78" s="21" t="s">
        <v>53</v>
      </c>
      <c r="J78" s="21" t="s">
        <v>55</v>
      </c>
    </row>
    <row r="79" spans="2:13" ht="14.25" thickBot="1" x14ac:dyDescent="0.2">
      <c r="D79" s="37" t="s">
        <v>13</v>
      </c>
      <c r="E79" s="38"/>
      <c r="F79" s="39" t="s">
        <v>39</v>
      </c>
      <c r="G79" s="40" t="s">
        <v>40</v>
      </c>
      <c r="J79" s="37" t="s">
        <v>13</v>
      </c>
      <c r="K79" s="38"/>
      <c r="L79" s="39" t="s">
        <v>39</v>
      </c>
      <c r="M79" s="40" t="s">
        <v>40</v>
      </c>
    </row>
    <row r="80" spans="2:13" x14ac:dyDescent="0.15">
      <c r="D80" s="41" t="s">
        <v>54</v>
      </c>
      <c r="E80" s="42"/>
      <c r="F80" s="43"/>
      <c r="G80" s="44"/>
      <c r="J80" s="41" t="s">
        <v>56</v>
      </c>
      <c r="K80" s="42"/>
      <c r="L80" s="43">
        <v>5880</v>
      </c>
      <c r="M80" s="44">
        <v>6</v>
      </c>
    </row>
    <row r="81" spans="4:13" x14ac:dyDescent="0.15">
      <c r="D81" s="45" t="s">
        <v>43</v>
      </c>
      <c r="E81" s="46"/>
      <c r="F81" s="27"/>
      <c r="G81" s="28"/>
      <c r="J81" s="45" t="s">
        <v>43</v>
      </c>
      <c r="K81" s="46"/>
      <c r="L81" s="27">
        <v>5300</v>
      </c>
      <c r="M81" s="28">
        <v>2</v>
      </c>
    </row>
    <row r="82" spans="4:13" x14ac:dyDescent="0.15">
      <c r="D82" s="45" t="s">
        <v>44</v>
      </c>
      <c r="E82" s="46"/>
      <c r="F82" s="27"/>
      <c r="G82" s="28"/>
      <c r="J82" s="45" t="s">
        <v>44</v>
      </c>
      <c r="K82" s="46"/>
      <c r="L82" s="27">
        <v>10730</v>
      </c>
      <c r="M82" s="28">
        <v>2</v>
      </c>
    </row>
    <row r="83" spans="4:13" x14ac:dyDescent="0.15">
      <c r="D83" s="45" t="s">
        <v>45</v>
      </c>
      <c r="E83" s="46"/>
      <c r="F83" s="27"/>
      <c r="G83" s="28"/>
      <c r="J83" s="45" t="s">
        <v>45</v>
      </c>
      <c r="K83" s="46"/>
      <c r="L83" s="27">
        <v>24500</v>
      </c>
      <c r="M83" s="28">
        <v>25</v>
      </c>
    </row>
    <row r="84" spans="4:13" ht="14.25" thickBot="1" x14ac:dyDescent="0.2">
      <c r="D84" s="47" t="s">
        <v>47</v>
      </c>
      <c r="E84" s="48"/>
      <c r="F84" s="49"/>
      <c r="G84" s="50"/>
      <c r="J84" s="47" t="s">
        <v>47</v>
      </c>
      <c r="K84" s="48"/>
      <c r="L84" s="49">
        <v>16080</v>
      </c>
      <c r="M84" s="50">
        <v>13</v>
      </c>
    </row>
    <row r="85" spans="4:13" ht="15" thickTop="1" thickBot="1" x14ac:dyDescent="0.2">
      <c r="D85" s="51" t="s">
        <v>48</v>
      </c>
      <c r="E85" s="52"/>
      <c r="F85" s="53"/>
      <c r="G85" s="54"/>
      <c r="J85" s="51" t="s">
        <v>48</v>
      </c>
      <c r="K85" s="52"/>
      <c r="L85" s="53">
        <v>62490</v>
      </c>
      <c r="M85" s="54">
        <v>48</v>
      </c>
    </row>
    <row r="86" spans="4:13" x14ac:dyDescent="0.15">
      <c r="D86" s="55" t="s">
        <v>42</v>
      </c>
      <c r="E86" s="56"/>
      <c r="F86" s="57"/>
      <c r="G86" s="58"/>
      <c r="J86" s="55" t="s">
        <v>42</v>
      </c>
      <c r="K86" s="56"/>
      <c r="L86" s="57">
        <v>21750</v>
      </c>
      <c r="M86" s="58">
        <v>153</v>
      </c>
    </row>
    <row r="87" spans="4:13" x14ac:dyDescent="0.15">
      <c r="D87" s="59" t="s">
        <v>43</v>
      </c>
      <c r="E87" s="60"/>
      <c r="F87" s="27"/>
      <c r="G87" s="28"/>
      <c r="J87" s="59" t="s">
        <v>43</v>
      </c>
      <c r="K87" s="60"/>
      <c r="L87" s="27">
        <v>5270</v>
      </c>
      <c r="M87" s="28">
        <v>17</v>
      </c>
    </row>
    <row r="88" spans="4:13" x14ac:dyDescent="0.15">
      <c r="D88" s="59" t="s">
        <v>44</v>
      </c>
      <c r="E88" s="60"/>
      <c r="F88" s="27"/>
      <c r="G88" s="28"/>
      <c r="J88" s="59" t="s">
        <v>44</v>
      </c>
      <c r="K88" s="60"/>
      <c r="L88" s="27">
        <v>117850</v>
      </c>
      <c r="M88" s="28">
        <v>23</v>
      </c>
    </row>
    <row r="89" spans="4:13" x14ac:dyDescent="0.15">
      <c r="D89" s="59" t="s">
        <v>45</v>
      </c>
      <c r="E89" s="60"/>
      <c r="F89" s="27"/>
      <c r="G89" s="28"/>
      <c r="J89" s="59" t="s">
        <v>45</v>
      </c>
      <c r="K89" s="60"/>
      <c r="L89" s="27">
        <v>8370</v>
      </c>
      <c r="M89" s="28">
        <v>27</v>
      </c>
    </row>
    <row r="90" spans="4:13" ht="14.25" thickBot="1" x14ac:dyDescent="0.2">
      <c r="D90" s="61" t="s">
        <v>47</v>
      </c>
      <c r="E90" s="62"/>
      <c r="F90" s="49"/>
      <c r="G90" s="50"/>
      <c r="J90" s="61" t="s">
        <v>47</v>
      </c>
      <c r="K90" s="62"/>
      <c r="L90" s="49">
        <v>4010</v>
      </c>
      <c r="M90" s="50">
        <v>16</v>
      </c>
    </row>
    <row r="91" spans="4:13" ht="15" thickTop="1" thickBot="1" x14ac:dyDescent="0.2">
      <c r="D91" s="63" t="s">
        <v>49</v>
      </c>
      <c r="E91" s="64"/>
      <c r="F91" s="53"/>
      <c r="G91" s="54"/>
      <c r="J91" s="63" t="s">
        <v>49</v>
      </c>
      <c r="K91" s="64"/>
      <c r="L91" s="53">
        <v>157250</v>
      </c>
      <c r="M91" s="54">
        <v>236</v>
      </c>
    </row>
    <row r="92" spans="4:13" x14ac:dyDescent="0.15">
      <c r="D92" s="65" t="s">
        <v>42</v>
      </c>
      <c r="E92" s="66"/>
      <c r="F92" s="43"/>
      <c r="G92" s="44"/>
      <c r="J92" s="65" t="s">
        <v>42</v>
      </c>
      <c r="K92" s="66"/>
      <c r="L92" s="43">
        <v>250470</v>
      </c>
      <c r="M92" s="44">
        <v>192</v>
      </c>
    </row>
    <row r="93" spans="4:13" x14ac:dyDescent="0.15">
      <c r="D93" s="67" t="s">
        <v>43</v>
      </c>
      <c r="E93" s="68"/>
      <c r="F93" s="27"/>
      <c r="G93" s="28"/>
      <c r="J93" s="67" t="s">
        <v>43</v>
      </c>
      <c r="K93" s="68"/>
      <c r="L93" s="27">
        <v>79260</v>
      </c>
      <c r="M93" s="28">
        <v>34</v>
      </c>
    </row>
    <row r="94" spans="4:13" x14ac:dyDescent="0.15">
      <c r="D94" s="67" t="s">
        <v>44</v>
      </c>
      <c r="E94" s="68"/>
      <c r="F94" s="27"/>
      <c r="G94" s="28"/>
      <c r="J94" s="67" t="s">
        <v>44</v>
      </c>
      <c r="K94" s="68"/>
      <c r="L94" s="27">
        <v>22590</v>
      </c>
      <c r="M94" s="28">
        <v>9</v>
      </c>
    </row>
    <row r="95" spans="4:13" x14ac:dyDescent="0.15">
      <c r="D95" s="67" t="s">
        <v>45</v>
      </c>
      <c r="E95" s="68"/>
      <c r="F95" s="27"/>
      <c r="G95" s="28"/>
      <c r="J95" s="67" t="s">
        <v>45</v>
      </c>
      <c r="K95" s="68"/>
      <c r="L95" s="27">
        <v>77810</v>
      </c>
      <c r="M95" s="28">
        <v>31</v>
      </c>
    </row>
    <row r="96" spans="4:13" ht="14.25" thickBot="1" x14ac:dyDescent="0.2">
      <c r="D96" s="69" t="s">
        <v>47</v>
      </c>
      <c r="E96" s="70"/>
      <c r="F96" s="49"/>
      <c r="G96" s="50"/>
      <c r="J96" s="69" t="s">
        <v>47</v>
      </c>
      <c r="K96" s="70"/>
      <c r="L96" s="49">
        <v>50200</v>
      </c>
      <c r="M96" s="50">
        <v>20</v>
      </c>
    </row>
    <row r="97" spans="4:13" ht="15" thickTop="1" thickBot="1" x14ac:dyDescent="0.2">
      <c r="D97" s="71" t="s">
        <v>51</v>
      </c>
      <c r="E97" s="72"/>
      <c r="F97" s="73"/>
      <c r="G97" s="74"/>
      <c r="J97" s="71" t="s">
        <v>51</v>
      </c>
      <c r="K97" s="72"/>
      <c r="L97" s="73">
        <v>480330</v>
      </c>
      <c r="M97" s="74">
        <v>286</v>
      </c>
    </row>
    <row r="98" spans="4:13" ht="14.25" thickBot="1" x14ac:dyDescent="0.2">
      <c r="D98" s="75" t="s">
        <v>52</v>
      </c>
      <c r="E98" s="76"/>
      <c r="F98" s="77"/>
      <c r="G98" s="78"/>
      <c r="J98" s="75" t="s">
        <v>52</v>
      </c>
      <c r="K98" s="76"/>
      <c r="L98" s="77">
        <v>700070</v>
      </c>
      <c r="M98" s="78">
        <v>570</v>
      </c>
    </row>
  </sheetData>
  <mergeCells count="40">
    <mergeCell ref="J95:K95"/>
    <mergeCell ref="J96:K96"/>
    <mergeCell ref="J97:K97"/>
    <mergeCell ref="J98:K98"/>
    <mergeCell ref="J89:K89"/>
    <mergeCell ref="J90:K90"/>
    <mergeCell ref="J91:K91"/>
    <mergeCell ref="J92:K92"/>
    <mergeCell ref="J93:K93"/>
    <mergeCell ref="J94:K94"/>
    <mergeCell ref="J83:K83"/>
    <mergeCell ref="J84:K84"/>
    <mergeCell ref="J85:K85"/>
    <mergeCell ref="J86:K86"/>
    <mergeCell ref="J87:K87"/>
    <mergeCell ref="J88:K88"/>
    <mergeCell ref="D97:E97"/>
    <mergeCell ref="D98:E98"/>
    <mergeCell ref="J79:K79"/>
    <mergeCell ref="J80:K80"/>
    <mergeCell ref="J81:K81"/>
    <mergeCell ref="J82:K82"/>
    <mergeCell ref="D91:E91"/>
    <mergeCell ref="D92:E92"/>
    <mergeCell ref="D93:E93"/>
    <mergeCell ref="D94:E94"/>
    <mergeCell ref="D95:E95"/>
    <mergeCell ref="D96:E96"/>
    <mergeCell ref="D85:E85"/>
    <mergeCell ref="D86:E86"/>
    <mergeCell ref="D87:E87"/>
    <mergeCell ref="D88:E88"/>
    <mergeCell ref="D89:E89"/>
    <mergeCell ref="D90:E90"/>
    <mergeCell ref="D79:E79"/>
    <mergeCell ref="D80:E80"/>
    <mergeCell ref="D81:E81"/>
    <mergeCell ref="D82:E82"/>
    <mergeCell ref="D83:E83"/>
    <mergeCell ref="D84:E8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練習</vt:lpstr>
      <vt:lpstr>練習２</vt:lpstr>
    </vt:vector>
  </TitlesOfParts>
  <Company>本音のCAD･CAM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N/T</dc:creator>
  <cp:lastModifiedBy>amaterus</cp:lastModifiedBy>
  <dcterms:created xsi:type="dcterms:W3CDTF">2007-02-18T02:16:12Z</dcterms:created>
  <dcterms:modified xsi:type="dcterms:W3CDTF">2017-02-22T01:50:25Z</dcterms:modified>
</cp:coreProperties>
</file>