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60" windowWidth="15255" windowHeight="9015"/>
  </bookViews>
  <sheets>
    <sheet name="解説" sheetId="1" r:id="rId1"/>
    <sheet name="課題" sheetId="2" r:id="rId2"/>
    <sheet name="解答用" sheetId="3" r:id="rId3"/>
    <sheet name="設定" sheetId="4" r:id="rId4"/>
  </sheets>
  <definedNames>
    <definedName name="カレー">設定!$F$3:$H$9</definedName>
    <definedName name="月">設定!$C$2:$C$14</definedName>
    <definedName name="日">設定!$D$2:$D$33</definedName>
    <definedName name="年">設定!$B$2:$B$70</definedName>
  </definedNames>
  <calcPr calcId="162913"/>
</workbook>
</file>

<file path=xl/calcChain.xml><?xml version="1.0" encoding="utf-8"?>
<calcChain xmlns="http://schemas.openxmlformats.org/spreadsheetml/2006/main">
  <c r="J6" i="2" l="1"/>
  <c r="J7" i="2"/>
  <c r="J8" i="2"/>
  <c r="J9" i="2" s="1"/>
  <c r="B4" i="2"/>
  <c r="D4" i="1"/>
  <c r="D5" i="1"/>
  <c r="D7" i="1"/>
  <c r="D8" i="1"/>
  <c r="D11" i="1"/>
  <c r="D12" i="1"/>
</calcChain>
</file>

<file path=xl/sharedStrings.xml><?xml version="1.0" encoding="utf-8"?>
<sst xmlns="http://schemas.openxmlformats.org/spreadsheetml/2006/main" count="50" uniqueCount="48">
  <si>
    <t>解説</t>
    <rPh sb="0" eb="2">
      <t>カイセツ</t>
    </rPh>
    <phoneticPr fontId="1"/>
  </si>
  <si>
    <t>各フォームの用途</t>
    <rPh sb="0" eb="1">
      <t>カク</t>
    </rPh>
    <rPh sb="6" eb="8">
      <t>ヨウト</t>
    </rPh>
    <phoneticPr fontId="1"/>
  </si>
  <si>
    <t>形状</t>
    <rPh sb="0" eb="2">
      <t>ケイジョウ</t>
    </rPh>
    <phoneticPr fontId="1"/>
  </si>
  <si>
    <t>結果</t>
    <rPh sb="0" eb="2">
      <t>ケッカ</t>
    </rPh>
    <phoneticPr fontId="1"/>
  </si>
  <si>
    <t>活用</t>
    <rPh sb="0" eb="2">
      <t>カツヨウ</t>
    </rPh>
    <phoneticPr fontId="1"/>
  </si>
  <si>
    <t>名称</t>
    <rPh sb="0" eb="2">
      <t>メイショウ</t>
    </rPh>
    <phoneticPr fontId="1"/>
  </si>
  <si>
    <t>チェックボックス</t>
  </si>
  <si>
    <t>オンオフの切り替えを行い、グループの中から複数項目を選択する場合等に用います。</t>
    <rPh sb="5" eb="6">
      <t>キ</t>
    </rPh>
    <rPh sb="7" eb="8">
      <t>カ</t>
    </rPh>
    <rPh sb="10" eb="11">
      <t>オコナ</t>
    </rPh>
    <rPh sb="18" eb="19">
      <t>ナカ</t>
    </rPh>
    <rPh sb="26" eb="28">
      <t>センタク</t>
    </rPh>
    <rPh sb="30" eb="32">
      <t>バアイ</t>
    </rPh>
    <rPh sb="32" eb="33">
      <t>トウ</t>
    </rPh>
    <rPh sb="34" eb="35">
      <t>モチ</t>
    </rPh>
    <phoneticPr fontId="1"/>
  </si>
  <si>
    <t>オプションボタン</t>
  </si>
  <si>
    <t>１個をオンにすればグループの他の項目はオフになります。１項目だけを選択する場合に用います。何番目の選択肢を選択したのかが返されます。</t>
    <rPh sb="1" eb="2">
      <t>コ</t>
    </rPh>
    <rPh sb="14" eb="15">
      <t>タ</t>
    </rPh>
    <rPh sb="16" eb="18">
      <t>コウモク</t>
    </rPh>
    <rPh sb="45" eb="48">
      <t>ナンバンメ</t>
    </rPh>
    <rPh sb="49" eb="52">
      <t>センタクシ</t>
    </rPh>
    <rPh sb="53" eb="55">
      <t>センタク</t>
    </rPh>
    <rPh sb="60" eb="61">
      <t>カエ</t>
    </rPh>
    <phoneticPr fontId="1"/>
  </si>
  <si>
    <t>設定されたマクロを起動するボタンで、ＶＢＡ等とセットで使用します。</t>
    <rPh sb="0" eb="2">
      <t>セッテイ</t>
    </rPh>
    <rPh sb="21" eb="22">
      <t>トウ</t>
    </rPh>
    <rPh sb="27" eb="29">
      <t>シヨウ</t>
    </rPh>
    <phoneticPr fontId="1"/>
  </si>
  <si>
    <t>リストボックス</t>
  </si>
  <si>
    <t>リストの中から１項目を選び、それが上から何番目なのかを返します。</t>
    <rPh sb="4" eb="5">
      <t>ナカ</t>
    </rPh>
    <rPh sb="8" eb="10">
      <t>コウモク</t>
    </rPh>
    <rPh sb="11" eb="12">
      <t>エラ</t>
    </rPh>
    <rPh sb="17" eb="18">
      <t>ウエ</t>
    </rPh>
    <rPh sb="20" eb="23">
      <t>ナンバンメ</t>
    </rPh>
    <rPh sb="27" eb="28">
      <t>カエ</t>
    </rPh>
    <phoneticPr fontId="1"/>
  </si>
  <si>
    <t>コンボボックス</t>
  </si>
  <si>
    <t>▼ボタンを押せばリストが表示され、データを選べばそれが上から何番目なのかを返します。</t>
    <rPh sb="5" eb="6">
      <t>オ</t>
    </rPh>
    <rPh sb="12" eb="14">
      <t>ヒョウジ</t>
    </rPh>
    <rPh sb="21" eb="22">
      <t>エラ</t>
    </rPh>
    <rPh sb="27" eb="28">
      <t>ウエ</t>
    </rPh>
    <rPh sb="30" eb="33">
      <t>ナンバンメ</t>
    </rPh>
    <rPh sb="37" eb="38">
      <t>カエ</t>
    </rPh>
    <phoneticPr fontId="1"/>
  </si>
  <si>
    <t>ラベル</t>
  </si>
  <si>
    <t>文字を表示させるためのエリア。
セルとの連携も可能です。</t>
    <rPh sb="0" eb="2">
      <t>モジ</t>
    </rPh>
    <rPh sb="3" eb="5">
      <t>ヒョウジ</t>
    </rPh>
    <rPh sb="20" eb="22">
      <t>レンケイ</t>
    </rPh>
    <rPh sb="23" eb="25">
      <t>カノウ</t>
    </rPh>
    <phoneticPr fontId="1"/>
  </si>
  <si>
    <t>グループボックス</t>
  </si>
  <si>
    <t>オブジェクトを一つのグループとして表示させる枠、グループ名の表示も可能です。</t>
    <rPh sb="7" eb="8">
      <t>ヒト</t>
    </rPh>
    <rPh sb="17" eb="19">
      <t>ヒョウジ</t>
    </rPh>
    <rPh sb="22" eb="23">
      <t>ワク</t>
    </rPh>
    <rPh sb="28" eb="29">
      <t>メイ</t>
    </rPh>
    <rPh sb="30" eb="32">
      <t>ヒョウジ</t>
    </rPh>
    <rPh sb="33" eb="35">
      <t>カノウ</t>
    </rPh>
    <phoneticPr fontId="1"/>
  </si>
  <si>
    <t>スピンボタン</t>
  </si>
  <si>
    <t>▼▲のボタンで値を変化させることができます。</t>
    <rPh sb="7" eb="8">
      <t>アタイ</t>
    </rPh>
    <rPh sb="9" eb="11">
      <t>ヘンカ</t>
    </rPh>
    <phoneticPr fontId="1"/>
  </si>
  <si>
    <t>スクロールバー</t>
  </si>
  <si>
    <t>スライダーをスクロールさせることで値を変化させます。大きな変化に便利。</t>
    <rPh sb="17" eb="18">
      <t>アタイ</t>
    </rPh>
    <rPh sb="19" eb="21">
      <t>ヘンカ</t>
    </rPh>
    <rPh sb="26" eb="27">
      <t>オオ</t>
    </rPh>
    <rPh sb="29" eb="31">
      <t>ヘンカ</t>
    </rPh>
    <rPh sb="32" eb="34">
      <t>ベンリ</t>
    </rPh>
    <phoneticPr fontId="1"/>
  </si>
  <si>
    <t>課題　解答用のシートに同じものを作ってみてください。</t>
    <rPh sb="0" eb="2">
      <t>カダイ</t>
    </rPh>
    <rPh sb="3" eb="5">
      <t>カイトウ</t>
    </rPh>
    <rPh sb="5" eb="6">
      <t>ヨウ</t>
    </rPh>
    <rPh sb="11" eb="12">
      <t>オナ</t>
    </rPh>
    <rPh sb="16" eb="17">
      <t>ツク</t>
    </rPh>
    <phoneticPr fontId="1"/>
  </si>
  <si>
    <t>量</t>
    <rPh sb="0" eb="1">
      <t>リョウ</t>
    </rPh>
    <phoneticPr fontId="1"/>
  </si>
  <si>
    <t>辛さ</t>
    <rPh sb="0" eb="1">
      <t>カラ</t>
    </rPh>
    <phoneticPr fontId="1"/>
  </si>
  <si>
    <t>具</t>
    <rPh sb="0" eb="1">
      <t>グ</t>
    </rPh>
    <phoneticPr fontId="1"/>
  </si>
  <si>
    <t>ご飯の量</t>
    <rPh sb="1" eb="2">
      <t>ハン</t>
    </rPh>
    <rPh sb="3" eb="4">
      <t>リョウ</t>
    </rPh>
    <phoneticPr fontId="1"/>
  </si>
  <si>
    <t>小</t>
    <rPh sb="0" eb="1">
      <t>ショウ</t>
    </rPh>
    <phoneticPr fontId="1"/>
  </si>
  <si>
    <t>甘口</t>
    <rPh sb="0" eb="2">
      <t>アマクチ</t>
    </rPh>
    <phoneticPr fontId="1"/>
  </si>
  <si>
    <t>ゆで卵</t>
    <rPh sb="2" eb="3">
      <t>タマゴ</t>
    </rPh>
    <phoneticPr fontId="1"/>
  </si>
  <si>
    <t>中</t>
    <rPh sb="0" eb="1">
      <t>チュウ</t>
    </rPh>
    <phoneticPr fontId="1"/>
  </si>
  <si>
    <t>普通</t>
    <rPh sb="0" eb="2">
      <t>フツウ</t>
    </rPh>
    <phoneticPr fontId="1"/>
  </si>
  <si>
    <t>大</t>
    <rPh sb="0" eb="1">
      <t>ダイ</t>
    </rPh>
    <phoneticPr fontId="1"/>
  </si>
  <si>
    <t>辛口</t>
    <rPh sb="0" eb="2">
      <t>カラクチ</t>
    </rPh>
    <phoneticPr fontId="1"/>
  </si>
  <si>
    <t>特盛</t>
    <rPh sb="0" eb="1">
      <t>トク</t>
    </rPh>
    <rPh sb="1" eb="2">
      <t>モリ</t>
    </rPh>
    <phoneticPr fontId="1"/>
  </si>
  <si>
    <t>特辛</t>
    <rPh sb="0" eb="1">
      <t>トク</t>
    </rPh>
    <rPh sb="1" eb="2">
      <t>カラ</t>
    </rPh>
    <phoneticPr fontId="1"/>
  </si>
  <si>
    <t>激辛</t>
    <rPh sb="0" eb="2">
      <t>ゲキカラ</t>
    </rPh>
    <phoneticPr fontId="1"/>
  </si>
  <si>
    <t>殺辛</t>
    <rPh sb="0" eb="1">
      <t>サツ</t>
    </rPh>
    <rPh sb="1" eb="2">
      <t>カラ</t>
    </rPh>
    <phoneticPr fontId="1"/>
  </si>
  <si>
    <t>このデータ</t>
    <phoneticPr fontId="1"/>
  </si>
  <si>
    <t>メニュー</t>
    <phoneticPr fontId="1"/>
  </si>
  <si>
    <t>トッピング</t>
    <phoneticPr fontId="1"/>
  </si>
  <si>
    <t>うずらフライ</t>
    <phoneticPr fontId="1"/>
  </si>
  <si>
    <t>イカリング</t>
    <phoneticPr fontId="1"/>
  </si>
  <si>
    <t>ウインナー</t>
    <phoneticPr fontId="1"/>
  </si>
  <si>
    <t>ハンバーグ</t>
    <phoneticPr fontId="1"/>
  </si>
  <si>
    <t>ロースカツ</t>
    <phoneticPr fontId="1"/>
  </si>
  <si>
    <t>今は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</si>
</sst>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11"/>
      <color indexed="43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7" fillId="2" borderId="15" xfId="0" applyFont="1" applyFill="1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2" xfId="0" applyFont="1" applyBorder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C$4" lockText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Spin" dx="16" fmlaLink="$C$11" max="7" min="1" page="10"/>
</file>

<file path=xl/ctrlProps/ctrlProp12.xml><?xml version="1.0" encoding="utf-8"?>
<formControlPr xmlns="http://schemas.microsoft.com/office/spreadsheetml/2009/9/main" objectType="Scroll" dx="16" fmlaLink="$C$12" horiz="1" max="61" min="1" page="10"/>
</file>

<file path=xl/ctrlProps/ctrlProp13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課題!$I$8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firstButton="1" fmlaLink="$C$5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I$7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$I$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List" dx="22" fmlaLink="$C$7" fmlaRange="設定!$H$3:$H$8" sel="0" val="0"/>
</file>

<file path=xl/ctrlProps/ctrlProp6.xml><?xml version="1.0" encoding="utf-8"?>
<formControlPr xmlns="http://schemas.microsoft.com/office/spreadsheetml/2009/9/main" objectType="Drop" dropStyle="combo" dx="22" fmlaLink="$C$8" fmlaRange="設定!$G$3:$G$8" sel="1" val="0"/>
</file>

<file path=xl/ctrlProps/ctrlProp7.xml><?xml version="1.0" encoding="utf-8"?>
<formControlPr xmlns="http://schemas.microsoft.com/office/spreadsheetml/2009/9/main" objectType="Label" fmlaTxbx="$C$9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</xdr:row>
          <xdr:rowOff>95250</xdr:rowOff>
        </xdr:from>
        <xdr:to>
          <xdr:col>1</xdr:col>
          <xdr:colOff>1009650</xdr:colOff>
          <xdr:row>3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</xdr:row>
          <xdr:rowOff>95250</xdr:rowOff>
        </xdr:from>
        <xdr:to>
          <xdr:col>1</xdr:col>
          <xdr:colOff>962025</xdr:colOff>
          <xdr:row>4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選択肢１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</xdr:row>
          <xdr:rowOff>352425</xdr:rowOff>
        </xdr:from>
        <xdr:to>
          <xdr:col>1</xdr:col>
          <xdr:colOff>962025</xdr:colOff>
          <xdr:row>4</xdr:row>
          <xdr:rowOff>561975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選択肢２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5</xdr:row>
          <xdr:rowOff>114300</xdr:rowOff>
        </xdr:from>
        <xdr:to>
          <xdr:col>1</xdr:col>
          <xdr:colOff>828675</xdr:colOff>
          <xdr:row>5</xdr:row>
          <xdr:rowOff>323850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28575</xdr:rowOff>
        </xdr:from>
        <xdr:to>
          <xdr:col>1</xdr:col>
          <xdr:colOff>971550</xdr:colOff>
          <xdr:row>6</xdr:row>
          <xdr:rowOff>523875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</xdr:row>
          <xdr:rowOff>142875</xdr:rowOff>
        </xdr:from>
        <xdr:to>
          <xdr:col>1</xdr:col>
          <xdr:colOff>952500</xdr:colOff>
          <xdr:row>7</xdr:row>
          <xdr:rowOff>333375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8</xdr:row>
          <xdr:rowOff>123825</xdr:rowOff>
        </xdr:from>
        <xdr:to>
          <xdr:col>1</xdr:col>
          <xdr:colOff>952500</xdr:colOff>
          <xdr:row>8</xdr:row>
          <xdr:rowOff>295275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このデータ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57150</xdr:rowOff>
        </xdr:from>
        <xdr:to>
          <xdr:col>1</xdr:col>
          <xdr:colOff>942975</xdr:colOff>
          <xdr:row>9</xdr:row>
          <xdr:rowOff>552450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グループ見本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</xdr:row>
          <xdr:rowOff>142875</xdr:rowOff>
        </xdr:from>
        <xdr:to>
          <xdr:col>1</xdr:col>
          <xdr:colOff>847725</xdr:colOff>
          <xdr:row>9</xdr:row>
          <xdr:rowOff>352425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１－１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</xdr:row>
          <xdr:rowOff>323850</xdr:rowOff>
        </xdr:from>
        <xdr:to>
          <xdr:col>1</xdr:col>
          <xdr:colOff>847725</xdr:colOff>
          <xdr:row>9</xdr:row>
          <xdr:rowOff>533400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１－２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390525</xdr:colOff>
          <xdr:row>10</xdr:row>
          <xdr:rowOff>9525</xdr:rowOff>
        </xdr:from>
        <xdr:to>
          <xdr:col>1</xdr:col>
          <xdr:colOff>571500</xdr:colOff>
          <xdr:row>10</xdr:row>
          <xdr:rowOff>295275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</xdr:row>
          <xdr:rowOff>152400</xdr:rowOff>
        </xdr:from>
        <xdr:to>
          <xdr:col>1</xdr:col>
          <xdr:colOff>904875</xdr:colOff>
          <xdr:row>11</xdr:row>
          <xdr:rowOff>333375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28575</xdr:rowOff>
    </xdr:from>
    <xdr:to>
      <xdr:col>6</xdr:col>
      <xdr:colOff>0</xdr:colOff>
      <xdr:row>17</xdr:row>
      <xdr:rowOff>142875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228600" y="1123950"/>
          <a:ext cx="2933700" cy="2190750"/>
          <a:chOff x="24" y="308"/>
          <a:chExt cx="324" cy="228"/>
        </a:xfrm>
      </xdr:grpSpPr>
      <xdr:sp macro="" textlink="" fLocksText="0">
        <xdr:nvSpPr>
          <xdr:cNvPr id="2111" name="Rectangle 18" descr="ひな形"/>
          <xdr:cNvSpPr>
            <a:spLocks noChangeArrowheads="1"/>
          </xdr:cNvSpPr>
        </xdr:nvSpPr>
        <xdr:spPr bwMode="auto">
          <a:xfrm>
            <a:off x="24" y="308"/>
            <a:ext cx="324" cy="228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tile tx="0" ty="0" sx="100000" sy="100000" flip="none" algn="tl"/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348615</xdr:colOff>
      <xdr:row>13</xdr:row>
      <xdr:rowOff>160020</xdr:rowOff>
    </xdr:from>
    <xdr:to>
      <xdr:col>11</xdr:col>
      <xdr:colOff>706816</xdr:colOff>
      <xdr:row>17</xdr:row>
      <xdr:rowOff>0</xdr:rowOff>
    </xdr:to>
    <xdr:sp macro="" textlink="$J$9">
      <xdr:nvSpPr>
        <xdr:cNvPr id="2092" name="Oval 44" descr="麻"/>
        <xdr:cNvSpPr>
          <a:spLocks noChangeArrowheads="1" noTextEdit="1"/>
        </xdr:cNvSpPr>
      </xdr:nvSpPr>
      <xdr:spPr bwMode="auto">
        <a:xfrm>
          <a:off x="3162300" y="4899660"/>
          <a:ext cx="3162300" cy="510540"/>
        </a:xfrm>
        <a:prstGeom prst="ellipse">
          <a:avLst/>
        </a:prstGeom>
        <a:blipFill dpi="0" rotWithShape="1">
          <a:blip xmlns:r="http://schemas.openxmlformats.org/officeDocument/2006/relationships" r:embed="rId2"/>
          <a:srcRect/>
          <a:tile tx="0" ty="0" sx="100000" sy="100000" flip="none" algn="tl"/>
        </a:blipFill>
        <a:ln w="9525">
          <a:round/>
          <a:headEnd/>
          <a:tailEnd/>
        </a:ln>
        <a:effectLst/>
        <a:scene3d>
          <a:camera prst="legacyObliqueBottom"/>
          <a:lightRig rig="legacyFlat3" dir="b"/>
        </a:scene3d>
        <a:sp3d extrusionH="125400" prstMaterial="legacyMetal">
          <a:bevelT w="13500" h="13500" prst="angle"/>
          <a:bevelB w="13500" h="13500" prst="angle"/>
          <a:extrusionClr>
            <a:srgbClr val="FFCC66"/>
          </a:extrusionClr>
        </a:sp3d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fld id="{C0929634-9973-49F6-97D0-03644781A326}" type="TxLink">
            <a:rPr lang="ja-JP" altLang="en-US" sz="2000" b="0" i="1" strike="noStrike">
              <a:solidFill>
                <a:srgbClr val="0000FF"/>
              </a:solidFill>
              <a:latin typeface="HGS創英角ﾎﾟｯﾌﾟ体"/>
              <a:ea typeface="HGS創英角ﾎﾟｯﾌﾟ体"/>
            </a:rPr>
            <a:t>ハンバーグカレー</a:t>
          </a:fld>
          <a:endParaRPr lang="ja-JP" altLang="en-US" sz="2000" b="0" i="1" strike="noStrike">
            <a:solidFill>
              <a:srgbClr val="00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6</xdr:col>
      <xdr:colOff>194311</xdr:colOff>
      <xdr:row>10</xdr:row>
      <xdr:rowOff>152400</xdr:rowOff>
    </xdr:from>
    <xdr:to>
      <xdr:col>12</xdr:col>
      <xdr:colOff>7649</xdr:colOff>
      <xdr:row>13</xdr:row>
      <xdr:rowOff>76477</xdr:rowOff>
    </xdr:to>
    <xdr:sp macro="" textlink="">
      <xdr:nvSpPr>
        <xdr:cNvPr id="2093" name="AutoShape 45"/>
        <xdr:cNvSpPr>
          <a:spLocks noChangeArrowheads="1"/>
        </xdr:cNvSpPr>
      </xdr:nvSpPr>
      <xdr:spPr bwMode="auto">
        <a:xfrm>
          <a:off x="3017521" y="4389120"/>
          <a:ext cx="3413760" cy="426997"/>
        </a:xfrm>
        <a:prstGeom prst="ribbon2">
          <a:avLst>
            <a:gd name="adj1" fmla="val 12500"/>
            <a:gd name="adj2" fmla="val 57269"/>
          </a:avLst>
        </a:prstGeom>
        <a:gradFill rotWithShape="1">
          <a:gsLst>
            <a:gs pos="0">
              <a:srgbClr val="CC9900"/>
            </a:gs>
            <a:gs pos="50000">
              <a:srgbClr val="FFFF99"/>
            </a:gs>
            <a:gs pos="100000">
              <a:srgbClr val="CC99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54864" tIns="36576" rIns="54864" bIns="0" anchor="t" upright="1"/>
        <a:lstStyle/>
        <a:p>
          <a:pPr algn="ctr" rtl="0">
            <a:defRPr sz="1000"/>
          </a:pPr>
          <a:r>
            <a:rPr lang="ja-JP" altLang="en-US" sz="2400" b="1" i="0" strike="noStrike">
              <a:solidFill>
                <a:srgbClr val="FF00FF"/>
              </a:solidFill>
              <a:latin typeface="HGP行書体"/>
              <a:ea typeface="HGP行書体"/>
            </a:rPr>
            <a:t>本日のカレー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</xdr:row>
          <xdr:rowOff>76200</xdr:rowOff>
        </xdr:from>
        <xdr:to>
          <xdr:col>5</xdr:col>
          <xdr:colOff>76200</xdr:colOff>
          <xdr:row>17</xdr:row>
          <xdr:rowOff>95250</xdr:rowOff>
        </xdr:to>
        <xdr:sp macro="" textlink="">
          <xdr:nvSpPr>
            <xdr:cNvPr id="2068" name="Group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今日のカレー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6</xdr:row>
          <xdr:rowOff>66675</xdr:rowOff>
        </xdr:from>
        <xdr:to>
          <xdr:col>1</xdr:col>
          <xdr:colOff>895350</xdr:colOff>
          <xdr:row>12</xdr:row>
          <xdr:rowOff>76200</xdr:rowOff>
        </xdr:to>
        <xdr:grpSp>
          <xdr:nvGrpSpPr>
            <xdr:cNvPr id="2069" name="Group 21"/>
            <xdr:cNvGrpSpPr>
              <a:grpSpLocks/>
            </xdr:cNvGrpSpPr>
          </xdr:nvGrpSpPr>
          <xdr:grpSpPr bwMode="auto">
            <a:xfrm>
              <a:off x="438150" y="1333500"/>
              <a:ext cx="666750" cy="1057275"/>
              <a:chOff x="48" y="329"/>
              <a:chExt cx="73" cy="111"/>
            </a:xfrm>
          </xdr:grpSpPr>
          <xdr:sp macro="" textlink="">
            <xdr:nvSpPr>
              <xdr:cNvPr id="2070" name="Group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48" y="329"/>
                <a:ext cx="73" cy="1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ご飯の量</a:t>
                </a:r>
              </a:p>
            </xdr:txBody>
          </xdr:sp>
          <xdr:sp macro="" textlink="">
            <xdr:nvSpPr>
              <xdr:cNvPr id="2071" name="Option Button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53" y="342"/>
                <a:ext cx="61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072" name="Option Button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53" y="366"/>
                <a:ext cx="61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073" name="Option Button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53" y="389"/>
                <a:ext cx="61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074" name="Option Button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53" y="413"/>
                <a:ext cx="62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特盛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1095375</xdr:colOff>
          <xdr:row>6</xdr:row>
          <xdr:rowOff>66675</xdr:rowOff>
        </xdr:from>
        <xdr:to>
          <xdr:col>2</xdr:col>
          <xdr:colOff>495300</xdr:colOff>
          <xdr:row>15</xdr:row>
          <xdr:rowOff>66675</xdr:rowOff>
        </xdr:to>
        <xdr:grpSp>
          <xdr:nvGrpSpPr>
            <xdr:cNvPr id="2075" name="Group 27"/>
            <xdr:cNvGrpSpPr>
              <a:grpSpLocks/>
            </xdr:cNvGrpSpPr>
          </xdr:nvGrpSpPr>
          <xdr:grpSpPr bwMode="auto">
            <a:xfrm>
              <a:off x="1304925" y="1333500"/>
              <a:ext cx="647700" cy="1562100"/>
              <a:chOff x="297" y="306"/>
              <a:chExt cx="72" cy="164"/>
            </a:xfrm>
          </xdr:grpSpPr>
          <xdr:sp macro="" textlink="">
            <xdr:nvSpPr>
              <xdr:cNvPr id="2076" name="Group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297" y="306"/>
                <a:ext cx="72" cy="1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辛さ</a:t>
                </a:r>
              </a:p>
            </xdr:txBody>
          </xdr:sp>
          <xdr:sp macro="" textlink="">
            <xdr:nvSpPr>
              <xdr:cNvPr id="2077" name="Option Button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302" y="321"/>
                <a:ext cx="5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甘口</a:t>
                </a:r>
              </a:p>
            </xdr:txBody>
          </xdr:sp>
          <xdr:sp macro="" textlink="">
            <xdr:nvSpPr>
              <xdr:cNvPr id="2078" name="Option Button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302" y="345"/>
                <a:ext cx="5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普通</a:t>
                </a:r>
              </a:p>
            </xdr:txBody>
          </xdr:sp>
          <xdr:sp macro="" textlink="">
            <xdr:nvSpPr>
              <xdr:cNvPr id="2079" name="Option Button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302" y="368"/>
                <a:ext cx="5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辛口</a:t>
                </a:r>
              </a:p>
            </xdr:txBody>
          </xdr:sp>
          <xdr:sp macro="" textlink="">
            <xdr:nvSpPr>
              <xdr:cNvPr id="2080" name="Option Button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302" y="392"/>
                <a:ext cx="4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特辛</a:t>
                </a:r>
              </a:p>
            </xdr:txBody>
          </xdr:sp>
          <xdr:sp macro="" textlink="">
            <xdr:nvSpPr>
              <xdr:cNvPr id="2081" name="Option Button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302" y="415"/>
                <a:ext cx="4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激辛</a:t>
                </a:r>
              </a:p>
            </xdr:txBody>
          </xdr:sp>
          <xdr:sp macro="" textlink="">
            <xdr:nvSpPr>
              <xdr:cNvPr id="2082" name="Option Button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302" y="438"/>
                <a:ext cx="4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殺辛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6</xdr:row>
          <xdr:rowOff>66675</xdr:rowOff>
        </xdr:from>
        <xdr:to>
          <xdr:col>4</xdr:col>
          <xdr:colOff>180975</xdr:colOff>
          <xdr:row>15</xdr:row>
          <xdr:rowOff>66675</xdr:rowOff>
        </xdr:to>
        <xdr:grpSp>
          <xdr:nvGrpSpPr>
            <xdr:cNvPr id="2083" name="Group 35"/>
            <xdr:cNvGrpSpPr>
              <a:grpSpLocks/>
            </xdr:cNvGrpSpPr>
          </xdr:nvGrpSpPr>
          <xdr:grpSpPr bwMode="auto">
            <a:xfrm>
              <a:off x="2152650" y="1333500"/>
              <a:ext cx="790575" cy="1562100"/>
              <a:chOff x="662" y="273"/>
              <a:chExt cx="87" cy="163"/>
            </a:xfrm>
          </xdr:grpSpPr>
          <xdr:sp macro="" textlink="">
            <xdr:nvSpPr>
              <xdr:cNvPr id="2084" name="Group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 bwMode="auto">
              <a:xfrm>
                <a:off x="662" y="273"/>
                <a:ext cx="87" cy="1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トッピング</a:t>
                </a:r>
              </a:p>
            </xdr:txBody>
          </xdr:sp>
          <xdr:sp macro="" textlink="">
            <xdr:nvSpPr>
              <xdr:cNvPr id="2085" name="Option Button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>
                <a:off x="667" y="287"/>
                <a:ext cx="5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ゆで卵</a:t>
                </a:r>
              </a:p>
            </xdr:txBody>
          </xdr:sp>
          <xdr:sp macro="" textlink="">
            <xdr:nvSpPr>
              <xdr:cNvPr id="2086" name="Option Button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>
                <a:off x="667" y="311"/>
                <a:ext cx="7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うずらフライ</a:t>
                </a:r>
              </a:p>
            </xdr:txBody>
          </xdr:sp>
          <xdr:sp macro="" textlink="">
            <xdr:nvSpPr>
              <xdr:cNvPr id="2087" name="Option Button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>
                <a:off x="667" y="334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イカリング</a:t>
                </a:r>
              </a:p>
            </xdr:txBody>
          </xdr:sp>
          <xdr:sp macro="" textlink="">
            <xdr:nvSpPr>
              <xdr:cNvPr id="2088" name="Option Button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 bwMode="auto">
              <a:xfrm>
                <a:off x="667" y="358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ウインナー</a:t>
                </a:r>
              </a:p>
            </xdr:txBody>
          </xdr:sp>
          <xdr:sp macro="" textlink="">
            <xdr:nvSpPr>
              <xdr:cNvPr id="2089" name="Option Button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667" y="381"/>
                <a:ext cx="7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ハンバーグ</a:t>
                </a:r>
              </a:p>
            </xdr:txBody>
          </xdr:sp>
          <xdr:sp macro="" textlink="">
            <xdr:nvSpPr>
              <xdr:cNvPr id="2090" name="Option Button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667" y="404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ロースカツ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0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82"/>
  <sheetViews>
    <sheetView tabSelected="1" workbookViewId="0"/>
  </sheetViews>
  <sheetFormatPr defaultRowHeight="13.5"/>
  <cols>
    <col min="1" max="1" width="3" customWidth="1"/>
    <col min="2" max="2" width="13.375" customWidth="1"/>
    <col min="3" max="3" width="7.25" bestFit="1" customWidth="1"/>
    <col min="4" max="4" width="8" style="3" bestFit="1" customWidth="1"/>
    <col min="5" max="5" width="13.375" bestFit="1" customWidth="1"/>
    <col min="6" max="6" width="38.75" bestFit="1" customWidth="1"/>
    <col min="7" max="7" width="2.625" customWidth="1"/>
    <col min="8" max="8" width="5.625" customWidth="1"/>
  </cols>
  <sheetData>
    <row r="1" spans="1:7" ht="13.15" customHeight="1">
      <c r="B1" s="42" t="s">
        <v>1</v>
      </c>
      <c r="C1" s="42"/>
      <c r="D1" s="42"/>
      <c r="E1" s="42"/>
      <c r="F1" s="42"/>
      <c r="G1" s="40"/>
    </row>
    <row r="2" spans="1:7" ht="14.25" thickBot="1">
      <c r="A2" s="39"/>
      <c r="B2" s="39"/>
      <c r="C2" s="39"/>
      <c r="D2" s="39"/>
      <c r="E2" s="39"/>
      <c r="F2" s="39"/>
      <c r="G2" s="39"/>
    </row>
    <row r="3" spans="1:7" s="3" customFormat="1">
      <c r="A3" s="41"/>
      <c r="B3" s="4" t="s">
        <v>2</v>
      </c>
      <c r="C3" s="5" t="s">
        <v>3</v>
      </c>
      <c r="D3" s="5" t="s">
        <v>4</v>
      </c>
      <c r="E3" s="5" t="s">
        <v>5</v>
      </c>
      <c r="F3" s="6" t="s">
        <v>0</v>
      </c>
      <c r="G3" s="41"/>
    </row>
    <row r="4" spans="1:7" ht="33" customHeight="1">
      <c r="A4" s="39"/>
      <c r="B4" s="1"/>
      <c r="C4" s="7" t="b">
        <v>0</v>
      </c>
      <c r="D4" s="8" t="str">
        <f>IF(C4,"必要","不要")</f>
        <v>不要</v>
      </c>
      <c r="E4" s="7" t="s">
        <v>6</v>
      </c>
      <c r="F4" s="9" t="s">
        <v>7</v>
      </c>
      <c r="G4" s="39"/>
    </row>
    <row r="5" spans="1:7" ht="54.75" customHeight="1">
      <c r="A5" s="39"/>
      <c r="B5" s="1"/>
      <c r="C5" s="7">
        <v>1</v>
      </c>
      <c r="D5" s="8" t="str">
        <f>CHOOSE(C5,"第一番目","第二番目")</f>
        <v>第一番目</v>
      </c>
      <c r="E5" s="7" t="s">
        <v>8</v>
      </c>
      <c r="F5" s="9" t="s">
        <v>9</v>
      </c>
      <c r="G5" s="39"/>
    </row>
    <row r="6" spans="1:7" ht="37.5" customHeight="1">
      <c r="A6" s="39"/>
      <c r="B6" s="1"/>
      <c r="C6" s="10"/>
      <c r="D6" s="11"/>
      <c r="E6" s="7"/>
      <c r="F6" s="9" t="s">
        <v>10</v>
      </c>
      <c r="G6" s="39"/>
    </row>
    <row r="7" spans="1:7" ht="44.25" customHeight="1">
      <c r="A7" s="39"/>
      <c r="B7" s="1"/>
      <c r="C7" s="7">
        <v>0</v>
      </c>
      <c r="D7" s="8" t="str">
        <f>INDEX(設定!H3:H9,解説!C7,1)</f>
        <v>ハンバーグ</v>
      </c>
      <c r="E7" s="7" t="s">
        <v>11</v>
      </c>
      <c r="F7" s="9" t="s">
        <v>12</v>
      </c>
      <c r="G7" s="39"/>
    </row>
    <row r="8" spans="1:7" ht="44.25" customHeight="1">
      <c r="A8" s="39"/>
      <c r="B8" s="1"/>
      <c r="C8" s="7">
        <v>1</v>
      </c>
      <c r="D8" s="8" t="str">
        <f>INDEX(設定!G3:G9,解説!C8,1)</f>
        <v>甘口</v>
      </c>
      <c r="E8" s="7" t="s">
        <v>13</v>
      </c>
      <c r="F8" s="9" t="s">
        <v>14</v>
      </c>
      <c r="G8" s="39"/>
    </row>
    <row r="9" spans="1:7" ht="30.75" customHeight="1">
      <c r="A9" s="39"/>
      <c r="B9" s="1"/>
      <c r="C9" s="45" t="s">
        <v>39</v>
      </c>
      <c r="D9" s="46"/>
      <c r="E9" s="7" t="s">
        <v>15</v>
      </c>
      <c r="F9" s="9" t="s">
        <v>16</v>
      </c>
      <c r="G9" s="39"/>
    </row>
    <row r="10" spans="1:7" ht="46.5" customHeight="1">
      <c r="A10" s="39"/>
      <c r="B10" s="1"/>
      <c r="C10" s="43"/>
      <c r="D10" s="44"/>
      <c r="E10" s="7" t="s">
        <v>17</v>
      </c>
      <c r="F10" s="9" t="s">
        <v>18</v>
      </c>
      <c r="G10" s="39"/>
    </row>
    <row r="11" spans="1:7" ht="24" customHeight="1">
      <c r="A11" s="39"/>
      <c r="B11" s="12"/>
      <c r="C11" s="7">
        <v>1</v>
      </c>
      <c r="D11" s="8" t="str">
        <f>INDEX(設定!$H$2:$H$8,解説!C11,1)</f>
        <v>トッピング</v>
      </c>
      <c r="E11" s="7" t="s">
        <v>19</v>
      </c>
      <c r="F11" s="9" t="s">
        <v>20</v>
      </c>
      <c r="G11" s="39"/>
    </row>
    <row r="12" spans="1:7" ht="40.5" customHeight="1" thickBot="1">
      <c r="A12" s="39"/>
      <c r="B12" s="2"/>
      <c r="C12" s="13">
        <v>1</v>
      </c>
      <c r="D12" s="14" t="str">
        <f>INDEX(設定!B3:B70,解説!C12,1)&amp;"年"</f>
        <v>年</v>
      </c>
      <c r="E12" s="13" t="s">
        <v>21</v>
      </c>
      <c r="F12" s="15" t="s">
        <v>22</v>
      </c>
      <c r="G12" s="39"/>
    </row>
    <row r="82" spans="5:5">
      <c r="E82" t="s">
        <v>47</v>
      </c>
    </row>
  </sheetData>
  <mergeCells count="3">
    <mergeCell ref="B1:F1"/>
    <mergeCell ref="C10:D10"/>
    <mergeCell ref="C9:D9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3</xdr:row>
                    <xdr:rowOff>95250</xdr:rowOff>
                  </from>
                  <to>
                    <xdr:col>1</xdr:col>
                    <xdr:colOff>1009650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152400</xdr:colOff>
                    <xdr:row>4</xdr:row>
                    <xdr:rowOff>95250</xdr:rowOff>
                  </from>
                  <to>
                    <xdr:col>1</xdr:col>
                    <xdr:colOff>962025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152400</xdr:colOff>
                    <xdr:row>4</xdr:row>
                    <xdr:rowOff>352425</xdr:rowOff>
                  </from>
                  <to>
                    <xdr:col>1</xdr:col>
                    <xdr:colOff>962025</xdr:colOff>
                    <xdr:row>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Sheet4.ボタン7_Click">
                <anchor moveWithCells="1" sizeWithCells="1">
                  <from>
                    <xdr:col>1</xdr:col>
                    <xdr:colOff>114300</xdr:colOff>
                    <xdr:row>5</xdr:row>
                    <xdr:rowOff>114300</xdr:rowOff>
                  </from>
                  <to>
                    <xdr:col>1</xdr:col>
                    <xdr:colOff>828675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List Box 5">
              <controlPr defaultSize="0" autoLine="0" autoPict="0">
                <anchor moveWithCells="1">
                  <from>
                    <xdr:col>1</xdr:col>
                    <xdr:colOff>85725</xdr:colOff>
                    <xdr:row>6</xdr:row>
                    <xdr:rowOff>28575</xdr:rowOff>
                  </from>
                  <to>
                    <xdr:col>1</xdr:col>
                    <xdr:colOff>971550</xdr:colOff>
                    <xdr:row>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</xdr:col>
                    <xdr:colOff>85725</xdr:colOff>
                    <xdr:row>7</xdr:row>
                    <xdr:rowOff>142875</xdr:rowOff>
                  </from>
                  <to>
                    <xdr:col>1</xdr:col>
                    <xdr:colOff>952500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Label 7">
              <controlPr defaultSize="0" autoFill="0" autoLine="0" autoPict="0">
                <anchor moveWithCells="1" sizeWithCells="1">
                  <from>
                    <xdr:col>1</xdr:col>
                    <xdr:colOff>114300</xdr:colOff>
                    <xdr:row>8</xdr:row>
                    <xdr:rowOff>123825</xdr:rowOff>
                  </from>
                  <to>
                    <xdr:col>1</xdr:col>
                    <xdr:colOff>952500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1</xdr:col>
                    <xdr:colOff>76200</xdr:colOff>
                    <xdr:row>9</xdr:row>
                    <xdr:rowOff>57150</xdr:rowOff>
                  </from>
                  <to>
                    <xdr:col>1</xdr:col>
                    <xdr:colOff>942975</xdr:colOff>
                    <xdr:row>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1</xdr:col>
                    <xdr:colOff>180975</xdr:colOff>
                    <xdr:row>9</xdr:row>
                    <xdr:rowOff>142875</xdr:rowOff>
                  </from>
                  <to>
                    <xdr:col>1</xdr:col>
                    <xdr:colOff>847725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1</xdr:col>
                    <xdr:colOff>180975</xdr:colOff>
                    <xdr:row>9</xdr:row>
                    <xdr:rowOff>323850</xdr:rowOff>
                  </from>
                  <to>
                    <xdr:col>1</xdr:col>
                    <xdr:colOff>847725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1</xdr:col>
                    <xdr:colOff>390525</xdr:colOff>
                    <xdr:row>10</xdr:row>
                    <xdr:rowOff>9525</xdr:rowOff>
                  </from>
                  <to>
                    <xdr:col>1</xdr:col>
                    <xdr:colOff>571500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croll Bar 12">
              <controlPr defaultSize="0" autoPict="0">
                <anchor moveWithCells="1">
                  <from>
                    <xdr:col>1</xdr:col>
                    <xdr:colOff>142875</xdr:colOff>
                    <xdr:row>11</xdr:row>
                    <xdr:rowOff>152400</xdr:rowOff>
                  </from>
                  <to>
                    <xdr:col>1</xdr:col>
                    <xdr:colOff>904875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9"/>
  <sheetViews>
    <sheetView workbookViewId="0"/>
  </sheetViews>
  <sheetFormatPr defaultRowHeight="13.5"/>
  <cols>
    <col min="1" max="1" width="2.75" customWidth="1"/>
    <col min="2" max="2" width="16.375" customWidth="1"/>
    <col min="3" max="3" width="8.625" style="3" customWidth="1"/>
    <col min="4" max="4" width="8.5" customWidth="1"/>
    <col min="5" max="5" width="3.5" customWidth="1"/>
    <col min="6" max="6" width="1.75" style="3" customWidth="1"/>
    <col min="7" max="7" width="9.125" customWidth="1"/>
    <col min="8" max="8" width="5.25" customWidth="1"/>
    <col min="9" max="9" width="1.875" customWidth="1"/>
    <col min="10" max="10" width="15.875" customWidth="1"/>
    <col min="11" max="12" width="10.75" customWidth="1"/>
  </cols>
  <sheetData>
    <row r="1" spans="2:10" ht="27.75" customHeight="1">
      <c r="B1" s="53" t="s">
        <v>23</v>
      </c>
      <c r="C1" s="53"/>
      <c r="D1" s="53"/>
      <c r="E1" s="53"/>
      <c r="F1" s="53"/>
      <c r="G1" s="53"/>
      <c r="H1" s="53"/>
      <c r="I1" s="53"/>
      <c r="J1" s="53"/>
    </row>
    <row r="2" spans="2:10" s="17" customFormat="1">
      <c r="B2" s="18"/>
      <c r="C2" s="19"/>
      <c r="D2" s="18"/>
      <c r="E2" s="19"/>
      <c r="F2" s="18"/>
      <c r="G2" s="20"/>
      <c r="H2" s="21"/>
    </row>
    <row r="3" spans="2:10" s="17" customFormat="1" ht="17.25">
      <c r="B3" s="16" t="s">
        <v>40</v>
      </c>
      <c r="C3" s="19"/>
      <c r="D3" s="18"/>
      <c r="E3" s="19"/>
      <c r="F3" s="18"/>
      <c r="G3" s="20"/>
      <c r="H3" s="21"/>
    </row>
    <row r="4" spans="2:10">
      <c r="B4" s="47" t="str">
        <f>"今日は「"&amp;J8&amp;"カレー」です♪"</f>
        <v>今日は「ハンバーグカレー」です♪</v>
      </c>
      <c r="C4" s="48"/>
      <c r="D4" s="48"/>
      <c r="E4" s="48"/>
      <c r="F4" s="49"/>
    </row>
    <row r="5" spans="2:10" ht="14.25" thickBot="1">
      <c r="B5" s="50"/>
      <c r="C5" s="51"/>
      <c r="D5" s="51"/>
      <c r="E5" s="51"/>
      <c r="F5" s="52"/>
    </row>
    <row r="6" spans="2:10">
      <c r="H6" s="22" t="s">
        <v>24</v>
      </c>
      <c r="I6" s="23">
        <v>2</v>
      </c>
      <c r="J6" s="24" t="str">
        <f>INDEX(カレー,I6,1)</f>
        <v>中</v>
      </c>
    </row>
    <row r="7" spans="2:10">
      <c r="H7" s="25" t="s">
        <v>25</v>
      </c>
      <c r="I7" s="26">
        <v>2</v>
      </c>
      <c r="J7" s="27" t="str">
        <f>INDEX(カレー,I7,2)</f>
        <v>普通</v>
      </c>
    </row>
    <row r="8" spans="2:10" ht="14.25" thickBot="1">
      <c r="H8" s="28" t="s">
        <v>26</v>
      </c>
      <c r="I8" s="29">
        <v>5</v>
      </c>
      <c r="J8" s="30" t="str">
        <f>INDEX(カレー,I8,3)</f>
        <v>ハンバーグ</v>
      </c>
    </row>
    <row r="9" spans="2:10" ht="14.25" thickBot="1">
      <c r="H9" s="28" t="s">
        <v>5</v>
      </c>
      <c r="I9" s="29"/>
      <c r="J9" s="30" t="str">
        <f>J8&amp;"カレー"</f>
        <v>ハンバーグカレー</v>
      </c>
    </row>
  </sheetData>
  <mergeCells count="2">
    <mergeCell ref="B4:F5"/>
    <mergeCell ref="B1:J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8" r:id="rId4" name="Group Box 20">
              <controlPr locked="0" defaultSize="0" print="0" autoFill="0" autoPict="0">
                <anchor moveWithCells="1" sizeWithCells="1">
                  <from>
                    <xdr:col>1</xdr:col>
                    <xdr:colOff>57150</xdr:colOff>
                    <xdr:row>5</xdr:row>
                    <xdr:rowOff>76200</xdr:rowOff>
                  </from>
                  <to>
                    <xdr:col>5</xdr:col>
                    <xdr:colOff>76200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Group Box 36">
              <controlPr defaultSize="0" autoFill="0" autoPict="0">
                <anchor moveWithCells="1" sizeWithCells="1">
                  <from>
                    <xdr:col>3</xdr:col>
                    <xdr:colOff>38100</xdr:colOff>
                    <xdr:row>6</xdr:row>
                    <xdr:rowOff>66675</xdr:rowOff>
                  </from>
                  <to>
                    <xdr:col>4</xdr:col>
                    <xdr:colOff>180975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Option Button 37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7</xdr:row>
                    <xdr:rowOff>28575</xdr:rowOff>
                  </from>
                  <to>
                    <xdr:col>3</xdr:col>
                    <xdr:colOff>552450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Option Button 38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8</xdr:row>
                    <xdr:rowOff>76200</xdr:rowOff>
                  </from>
                  <to>
                    <xdr:col>4</xdr:col>
                    <xdr:colOff>114300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" name="Option Button 39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9</xdr:row>
                    <xdr:rowOff>114300</xdr:rowOff>
                  </from>
                  <to>
                    <xdr:col>4</xdr:col>
                    <xdr:colOff>104775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Option Button 40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11</xdr:row>
                    <xdr:rowOff>9525</xdr:rowOff>
                  </from>
                  <to>
                    <xdr:col>4</xdr:col>
                    <xdr:colOff>104775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Option Button 41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12</xdr:row>
                    <xdr:rowOff>57150</xdr:rowOff>
                  </from>
                  <to>
                    <xdr:col>4</xdr:col>
                    <xdr:colOff>114300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Option Button 42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13</xdr:row>
                    <xdr:rowOff>104775</xdr:rowOff>
                  </from>
                  <to>
                    <xdr:col>4</xdr:col>
                    <xdr:colOff>123825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Group Box 28">
              <controlPr defaultSize="0" autoFill="0" autoPict="0">
                <anchor moveWithCells="1" sizeWithCells="1">
                  <from>
                    <xdr:col>1</xdr:col>
                    <xdr:colOff>1095375</xdr:colOff>
                    <xdr:row>6</xdr:row>
                    <xdr:rowOff>66675</xdr:rowOff>
                  </from>
                  <to>
                    <xdr:col>2</xdr:col>
                    <xdr:colOff>495300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Option Button 29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7</xdr:row>
                    <xdr:rowOff>38100</xdr:rowOff>
                  </from>
                  <to>
                    <xdr:col>2</xdr:col>
                    <xdr:colOff>361950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Option Button 30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8</xdr:row>
                    <xdr:rowOff>85725</xdr:rowOff>
                  </from>
                  <to>
                    <xdr:col>2</xdr:col>
                    <xdr:colOff>361950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Option Button 31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9</xdr:row>
                    <xdr:rowOff>123825</xdr:rowOff>
                  </from>
                  <to>
                    <xdr:col>2</xdr:col>
                    <xdr:colOff>361950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Option Button 32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11</xdr:row>
                    <xdr:rowOff>9525</xdr:rowOff>
                  </from>
                  <to>
                    <xdr:col>2</xdr:col>
                    <xdr:colOff>323850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Option Button 33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12</xdr:row>
                    <xdr:rowOff>57150</xdr:rowOff>
                  </from>
                  <to>
                    <xdr:col>2</xdr:col>
                    <xdr:colOff>323850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Option Button 34">
              <controlPr defaultSize="0" autoFill="0" autoLine="0" autoPict="0">
                <anchor moveWithCells="1" sizeWithCells="1">
                  <from>
                    <xdr:col>1</xdr:col>
                    <xdr:colOff>1143000</xdr:colOff>
                    <xdr:row>13</xdr:row>
                    <xdr:rowOff>104775</xdr:rowOff>
                  </from>
                  <to>
                    <xdr:col>2</xdr:col>
                    <xdr:colOff>323850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Group Box 22">
              <controlPr defaultSize="0" autoFill="0" autoPict="0">
                <anchor moveWithCells="1" sizeWithCells="1">
                  <from>
                    <xdr:col>1</xdr:col>
                    <xdr:colOff>228600</xdr:colOff>
                    <xdr:row>6</xdr:row>
                    <xdr:rowOff>66675</xdr:rowOff>
                  </from>
                  <to>
                    <xdr:col>1</xdr:col>
                    <xdr:colOff>895350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Option Button 23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7</xdr:row>
                    <xdr:rowOff>19050</xdr:rowOff>
                  </from>
                  <to>
                    <xdr:col>1</xdr:col>
                    <xdr:colOff>828675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Option Button 24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8</xdr:row>
                    <xdr:rowOff>66675</xdr:rowOff>
                  </from>
                  <to>
                    <xdr:col>1</xdr:col>
                    <xdr:colOff>828675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Option Button 25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9</xdr:row>
                    <xdr:rowOff>104775</xdr:rowOff>
                  </from>
                  <to>
                    <xdr:col>1</xdr:col>
                    <xdr:colOff>828675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Option Button 26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10</xdr:row>
                    <xdr:rowOff>161925</xdr:rowOff>
                  </from>
                  <to>
                    <xdr:col>1</xdr:col>
                    <xdr:colOff>838200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71"/>
  <sheetViews>
    <sheetView workbookViewId="0"/>
  </sheetViews>
  <sheetFormatPr defaultRowHeight="13.5"/>
  <cols>
    <col min="2" max="2" width="9" style="3" customWidth="1"/>
    <col min="3" max="4" width="3.5" style="3" customWidth="1"/>
    <col min="5" max="5" width="5.625" customWidth="1"/>
    <col min="8" max="8" width="10.75" customWidth="1"/>
  </cols>
  <sheetData>
    <row r="1" spans="2:8" ht="14.25" thickBot="1"/>
    <row r="2" spans="2:8" ht="14.25" thickBot="1">
      <c r="B2"/>
      <c r="C2"/>
      <c r="D2"/>
      <c r="F2" s="31" t="s">
        <v>27</v>
      </c>
      <c r="G2" s="32" t="s">
        <v>25</v>
      </c>
      <c r="H2" s="33" t="s">
        <v>41</v>
      </c>
    </row>
    <row r="3" spans="2:8">
      <c r="B3"/>
      <c r="C3"/>
      <c r="D3"/>
      <c r="F3" s="4" t="s">
        <v>28</v>
      </c>
      <c r="G3" s="5" t="s">
        <v>29</v>
      </c>
      <c r="H3" s="6" t="s">
        <v>30</v>
      </c>
    </row>
    <row r="4" spans="2:8">
      <c r="B4"/>
      <c r="C4"/>
      <c r="D4"/>
      <c r="F4" s="12" t="s">
        <v>31</v>
      </c>
      <c r="G4" s="34" t="s">
        <v>32</v>
      </c>
      <c r="H4" s="35" t="s">
        <v>42</v>
      </c>
    </row>
    <row r="5" spans="2:8">
      <c r="B5"/>
      <c r="C5"/>
      <c r="D5"/>
      <c r="F5" s="12" t="s">
        <v>33</v>
      </c>
      <c r="G5" s="34" t="s">
        <v>34</v>
      </c>
      <c r="H5" s="35" t="s">
        <v>43</v>
      </c>
    </row>
    <row r="6" spans="2:8">
      <c r="B6"/>
      <c r="C6"/>
      <c r="D6"/>
      <c r="F6" s="12" t="s">
        <v>35</v>
      </c>
      <c r="G6" s="34" t="s">
        <v>36</v>
      </c>
      <c r="H6" s="35" t="s">
        <v>44</v>
      </c>
    </row>
    <row r="7" spans="2:8">
      <c r="B7"/>
      <c r="C7"/>
      <c r="D7"/>
      <c r="F7" s="12"/>
      <c r="G7" s="34" t="s">
        <v>37</v>
      </c>
      <c r="H7" s="35" t="s">
        <v>45</v>
      </c>
    </row>
    <row r="8" spans="2:8">
      <c r="B8"/>
      <c r="C8"/>
      <c r="D8"/>
      <c r="F8" s="12"/>
      <c r="G8" s="34" t="s">
        <v>38</v>
      </c>
      <c r="H8" s="35" t="s">
        <v>46</v>
      </c>
    </row>
    <row r="9" spans="2:8" ht="14.25" thickBot="1">
      <c r="B9"/>
      <c r="C9"/>
      <c r="D9"/>
      <c r="F9" s="36"/>
      <c r="G9" s="37"/>
      <c r="H9" s="38"/>
    </row>
    <row r="10" spans="2:8">
      <c r="B10"/>
      <c r="C10"/>
      <c r="D10"/>
    </row>
    <row r="11" spans="2:8">
      <c r="B11"/>
      <c r="C11"/>
      <c r="D11"/>
    </row>
    <row r="12" spans="2:8">
      <c r="B12"/>
      <c r="C12"/>
      <c r="D12"/>
    </row>
    <row r="13" spans="2:8">
      <c r="B13"/>
      <c r="C13"/>
      <c r="D13"/>
    </row>
    <row r="14" spans="2:8">
      <c r="B14"/>
      <c r="C14"/>
      <c r="D14"/>
    </row>
    <row r="15" spans="2:8">
      <c r="B15"/>
      <c r="C15"/>
      <c r="D15"/>
    </row>
    <row r="16" spans="2:8">
      <c r="B16"/>
      <c r="C16"/>
      <c r="D16"/>
    </row>
    <row r="17" spans="2:4">
      <c r="B17"/>
      <c r="C17"/>
      <c r="D17"/>
    </row>
    <row r="18" spans="2:4">
      <c r="B18"/>
      <c r="C18"/>
      <c r="D18"/>
    </row>
    <row r="19" spans="2:4">
      <c r="B19"/>
      <c r="C19"/>
      <c r="D19"/>
    </row>
    <row r="20" spans="2:4">
      <c r="B20"/>
      <c r="C20"/>
      <c r="D20"/>
    </row>
    <row r="21" spans="2:4">
      <c r="B21"/>
      <c r="C21"/>
      <c r="D21"/>
    </row>
    <row r="22" spans="2:4">
      <c r="B22"/>
      <c r="C22"/>
      <c r="D22"/>
    </row>
    <row r="23" spans="2:4">
      <c r="B23"/>
      <c r="C23"/>
      <c r="D23"/>
    </row>
    <row r="24" spans="2:4">
      <c r="B24"/>
      <c r="C24"/>
      <c r="D24"/>
    </row>
    <row r="25" spans="2:4">
      <c r="B25"/>
      <c r="C25"/>
      <c r="D25"/>
    </row>
    <row r="26" spans="2:4">
      <c r="B26"/>
      <c r="C26"/>
      <c r="D26"/>
    </row>
    <row r="27" spans="2:4">
      <c r="B27"/>
      <c r="C27"/>
      <c r="D27"/>
    </row>
    <row r="28" spans="2:4">
      <c r="B28"/>
      <c r="C28"/>
      <c r="D28"/>
    </row>
    <row r="29" spans="2:4">
      <c r="B29"/>
      <c r="C29"/>
      <c r="D29"/>
    </row>
    <row r="30" spans="2:4">
      <c r="B30"/>
      <c r="C30"/>
      <c r="D30"/>
    </row>
    <row r="31" spans="2:4">
      <c r="B31"/>
      <c r="C31"/>
      <c r="D31"/>
    </row>
    <row r="32" spans="2:4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  <c r="D47"/>
    </row>
    <row r="48" spans="2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解説</vt:lpstr>
      <vt:lpstr>課題</vt:lpstr>
      <vt:lpstr>解答用</vt:lpstr>
      <vt:lpstr>設定</vt:lpstr>
      <vt:lpstr>カレー</vt:lpstr>
      <vt:lpstr>月</vt:lpstr>
      <vt:lpstr>日</vt:lpstr>
      <vt:lpstr>年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2007-02-24T03:54:23Z</dcterms:created>
  <dcterms:modified xsi:type="dcterms:W3CDTF">2017-04-18T03:02:50Z</dcterms:modified>
</cp:coreProperties>
</file>